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busch\Downloads\"/>
    </mc:Choice>
  </mc:AlternateContent>
  <xr:revisionPtr revIDLastSave="0" documentId="13_ncr:1_{B724F08C-7975-490B-8A9D-C3B3B37BC506}"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Balance Sheet" sheetId="2" r:id="rId2"/>
    <sheet name="Income Statement" sheetId="3" r:id="rId3"/>
    <sheet name="Cash Flows" sheetId="4" r:id="rId4"/>
    <sheet name="Ratio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uW2AQNuCHH+dZxg+JBYS/w217e7hsUrmZcqGiBzzVo="/>
    </ext>
  </extLst>
</workbook>
</file>

<file path=xl/calcChain.xml><?xml version="1.0" encoding="utf-8"?>
<calcChain xmlns="http://schemas.openxmlformats.org/spreadsheetml/2006/main">
  <c r="F22" i="5" l="1"/>
  <c r="E22" i="5"/>
  <c r="C22" i="5"/>
  <c r="C12" i="5"/>
  <c r="F9" i="5"/>
  <c r="E9" i="5"/>
  <c r="D9" i="5"/>
  <c r="G8" i="5"/>
  <c r="F7" i="5"/>
  <c r="G6" i="5"/>
  <c r="F6" i="5"/>
  <c r="E6" i="5"/>
  <c r="K52" i="4"/>
  <c r="J52" i="4"/>
  <c r="I52" i="4"/>
  <c r="H52" i="4"/>
  <c r="G52" i="4"/>
  <c r="K39" i="4"/>
  <c r="J39" i="4"/>
  <c r="I39" i="4"/>
  <c r="H39" i="4"/>
  <c r="G39" i="4"/>
  <c r="K27" i="4"/>
  <c r="J27" i="4"/>
  <c r="F23" i="5" s="1"/>
  <c r="I27" i="4"/>
  <c r="E23" i="5" s="1"/>
  <c r="H27" i="4"/>
  <c r="H55" i="4" s="1"/>
  <c r="G27" i="4"/>
  <c r="G55" i="4" s="1"/>
  <c r="G60" i="4" s="1"/>
  <c r="H58" i="4" s="1"/>
  <c r="H60" i="4" s="1"/>
  <c r="I58" i="4" s="1"/>
  <c r="H39" i="3"/>
  <c r="G39" i="3"/>
  <c r="F39" i="3"/>
  <c r="E39" i="3"/>
  <c r="D39" i="3"/>
  <c r="H27" i="3"/>
  <c r="H41" i="3" s="1"/>
  <c r="G27" i="3"/>
  <c r="G41" i="3" s="1"/>
  <c r="H25" i="3"/>
  <c r="G25" i="3"/>
  <c r="F25" i="3"/>
  <c r="E25" i="3"/>
  <c r="D25" i="3"/>
  <c r="D27" i="3" s="1"/>
  <c r="D41" i="3" s="1"/>
  <c r="H13" i="3"/>
  <c r="G13" i="3"/>
  <c r="F13" i="3"/>
  <c r="F27" i="3" s="1"/>
  <c r="F41" i="3" s="1"/>
  <c r="E13" i="3"/>
  <c r="E27" i="3" s="1"/>
  <c r="E41" i="3" s="1"/>
  <c r="D13" i="3"/>
  <c r="D85" i="2"/>
  <c r="H83" i="2"/>
  <c r="G83" i="2"/>
  <c r="F14" i="5" s="1"/>
  <c r="F83" i="2"/>
  <c r="E14" i="5" s="1"/>
  <c r="E83" i="2"/>
  <c r="D83" i="2"/>
  <c r="D65" i="2"/>
  <c r="C13" i="5" s="1"/>
  <c r="H63" i="2"/>
  <c r="G63" i="2"/>
  <c r="G65" i="2" s="1"/>
  <c r="F63" i="2"/>
  <c r="E63" i="2"/>
  <c r="D63" i="2"/>
  <c r="H48" i="2"/>
  <c r="H65" i="2" s="1"/>
  <c r="G48" i="2"/>
  <c r="F12" i="5" s="1"/>
  <c r="F48" i="2"/>
  <c r="E12" i="5" s="1"/>
  <c r="E48" i="2"/>
  <c r="D8" i="5" s="1"/>
  <c r="D48" i="2"/>
  <c r="C8" i="5" s="1"/>
  <c r="G30" i="2"/>
  <c r="F30" i="2"/>
  <c r="D30" i="2"/>
  <c r="C14" i="5" s="1"/>
  <c r="H28" i="2"/>
  <c r="G28" i="2"/>
  <c r="F28" i="2"/>
  <c r="E28" i="2"/>
  <c r="E30" i="2" s="1"/>
  <c r="D23" i="5" s="1"/>
  <c r="D28" i="2"/>
  <c r="H16" i="2"/>
  <c r="G7" i="5" s="1"/>
  <c r="G16" i="2"/>
  <c r="F16" i="2"/>
  <c r="E7" i="5" s="1"/>
  <c r="E16" i="2"/>
  <c r="D7" i="5" s="1"/>
  <c r="D16" i="2"/>
  <c r="C9" i="5" s="1"/>
  <c r="D14" i="5" l="1"/>
  <c r="G14" i="5"/>
  <c r="F18" i="5"/>
  <c r="G43" i="3"/>
  <c r="F19" i="5"/>
  <c r="F17" i="5"/>
  <c r="H85" i="2"/>
  <c r="G13" i="5"/>
  <c r="G18" i="5"/>
  <c r="H43" i="3"/>
  <c r="G17" i="5"/>
  <c r="G19" i="5"/>
  <c r="G23" i="5"/>
  <c r="G85" i="2"/>
  <c r="G87" i="2" s="1"/>
  <c r="F13" i="5"/>
  <c r="E19" i="5"/>
  <c r="E18" i="5"/>
  <c r="E17" i="5"/>
  <c r="F43" i="3"/>
  <c r="C17" i="5"/>
  <c r="C19" i="5"/>
  <c r="D43" i="3"/>
  <c r="C18" i="5"/>
  <c r="D19" i="5"/>
  <c r="D18" i="5"/>
  <c r="D17" i="5"/>
  <c r="E43" i="3"/>
  <c r="I55" i="4"/>
  <c r="I60" i="4" s="1"/>
  <c r="J58" i="4" s="1"/>
  <c r="J60" i="4" s="1"/>
  <c r="K58" i="4" s="1"/>
  <c r="K60" i="4" s="1"/>
  <c r="C6" i="5"/>
  <c r="E8" i="5"/>
  <c r="G12" i="5"/>
  <c r="C7" i="5"/>
  <c r="D87" i="2"/>
  <c r="J55" i="4"/>
  <c r="D6" i="5"/>
  <c r="F8" i="5"/>
  <c r="D22" i="5"/>
  <c r="H30" i="2"/>
  <c r="E65" i="2"/>
  <c r="G22" i="5"/>
  <c r="F65" i="2"/>
  <c r="G9" i="5"/>
  <c r="C23" i="5"/>
  <c r="K55" i="4"/>
  <c r="D12" i="5"/>
  <c r="E13" i="5" l="1"/>
  <c r="F85" i="2"/>
  <c r="F87" i="2" s="1"/>
  <c r="D13" i="5"/>
  <c r="E85" i="2"/>
  <c r="E87" i="2" s="1"/>
  <c r="H87" i="2"/>
</calcChain>
</file>

<file path=xl/sharedStrings.xml><?xml version="1.0" encoding="utf-8"?>
<sst xmlns="http://schemas.openxmlformats.org/spreadsheetml/2006/main" count="281" uniqueCount="232">
  <si>
    <t>Introduction</t>
  </si>
  <si>
    <t>Pro forma financial statements are critical for broadband companies applying for grant funding, as they provide a detailed projection of anticipated revenues, expenses, and overall financial health. These statements help funding agencies assess the viability and sustainability of the proposed project, ensuring that public funds are allocated to initiatives with a strong likelihood of success and a positive impact on communities. By demonstrating a clear and realistic financial plan, pro forma statements showcase applicants' preparedness and commitment to delivering reliable broadband services.</t>
  </si>
  <si>
    <t>Thank you for your time and attention to this important requirement. Should you have any questions, please do not hesitate to contact the Utah Broadband Center for further assistance.</t>
  </si>
  <si>
    <t>Instructions</t>
  </si>
  <si>
    <t>This workbook contains tabs for the Balance Sheet, Income Statement, and Statement of Cash Flows. In those worksheets, enter prior year actuals for Fiscal Years 2023 and 2024. Then, in the columns to the right, enter the company's estimated figures for Fiscal Years 2025 through 2027. Estimates should be based on realistic and well-research assumptions, such as historical performance, industry benchmarks, market trends, inflation, and other anticipated changes. To fill out pro forma balance sheets and estimate future assets, liabilities, and equity-based on anticipated growth and funding sources, ensuring the balance sheet equation remains accurate. For income statements, project future revenues, costs, and expenses, factoring in market trends and operational plans to calculate net income over a specific period. When completing the statement of cash flows, forecast cash inflows and outflows across operating, investing, and financing activities, ensuring alignment with the income statement and balance sheet projections.</t>
  </si>
  <si>
    <t>Here are 10 suggestions for effectively filling out pro forma financial statements:</t>
  </si>
  <si>
    <t>1. Be conservative in projections</t>
  </si>
  <si>
    <t>When estimating revenues and expenses, err on the side of caution to avoid overly optimistic financial projections.</t>
  </si>
  <si>
    <t>2. Align assumptions across statements</t>
  </si>
  <si>
    <t>Ensure the assumptions for the income statement, balance sheet, and cash flow statement are consistent to avoid discrepancies.</t>
  </si>
  <si>
    <t>3. Revenue projections</t>
  </si>
  <si>
    <t>Be specific and realistic in estimating revenue. Break it down by product lines, customer segments, or regions if applicable.</t>
  </si>
  <si>
    <t>4. Expense forecasting</t>
  </si>
  <si>
    <t>Ensure all operating expenses, fixed costs, and variable costs are accurately estimated. Consider inflation and any planned changes in operations.</t>
  </si>
  <si>
    <t>5. Review for consistency</t>
  </si>
  <si>
    <t>Ensure all three statements (income statement, balance sheet, and cash flow statement) align. For example, net income from the income statement should reflect retained earnings on the balance sheet.</t>
  </si>
  <si>
    <t>6. Factor in growth rates realistically</t>
  </si>
  <si>
    <t>Use industry averages, historical data, and market analysis to determine sustainable growth rates for your business.</t>
  </si>
  <si>
    <t>7. Use realistic timelines</t>
  </si>
  <si>
    <t>Align expense and revenue projections with achievable project timelines. Consider potential delays in permitting, construction, and customer acquisition.</t>
  </si>
  <si>
    <t>8. Base assumptions on research</t>
  </si>
  <si>
    <t>Ground your projections in realistic and well-research assumptions, such as market trends, industry benchmarks, and historical performance.</t>
  </si>
  <si>
    <t>9. Factor in regulatory and compliance costs</t>
  </si>
  <si>
    <t>Include the costs of meeting federal, state, and local regulations, such as environmental reviews, permits, and reporting requirements.</t>
  </si>
  <si>
    <t>10. Review and validate</t>
  </si>
  <si>
    <t>Double-check calculations and ensure that the financial statements (income statement, balance sheet, and cash flow statement) are consistent and aligned.</t>
  </si>
  <si>
    <t>By following these suggestions, you can create accurate pro forma financial statements that are accurate and serve as a powerful tool for strategic decision-making and stakeholder communication.</t>
  </si>
  <si>
    <t>PRO FORMA BALANCE SHEET</t>
  </si>
  <si>
    <t>ASSETS</t>
  </si>
  <si>
    <t>Current assets</t>
  </si>
  <si>
    <t>Cash and cash equivalents</t>
  </si>
  <si>
    <t>Accounts receivable</t>
  </si>
  <si>
    <t>Inventory</t>
  </si>
  <si>
    <t>Here are some helpful tips when filling out a pro forma balance sheet:</t>
  </si>
  <si>
    <t>Prepaid expenses</t>
  </si>
  <si>
    <t>Short-term investments</t>
  </si>
  <si>
    <t>Assets</t>
  </si>
  <si>
    <t>Service coupons or credits</t>
  </si>
  <si>
    <t xml:space="preserve"> - Estimate future cash levels based on projected revenue and operating expenses.</t>
  </si>
  <si>
    <t>Subsidy receivables</t>
  </si>
  <si>
    <t xml:space="preserve"> - Consider the impact of subscriber growth on accounts receivable and inventory levels, including </t>
  </si>
  <si>
    <t>(insert text if needed)</t>
  </si>
  <si>
    <t xml:space="preserve">       equipment such as modems or routers.</t>
  </si>
  <si>
    <t xml:space="preserve"> - Account for existing infrastructure and planned capital purchases, such as new network equipment</t>
  </si>
  <si>
    <t xml:space="preserve">       or expansion projects.</t>
  </si>
  <si>
    <t xml:space="preserve"> - Depreciation should be calculated based on the useful life of assets and should align with industry standards.</t>
  </si>
  <si>
    <t>Total current assets</t>
  </si>
  <si>
    <t xml:space="preserve"> - Include licenses, patents, and any other non-physical assets. Consider amortization schedules for these items.</t>
  </si>
  <si>
    <t>Non-current assets</t>
  </si>
  <si>
    <t>Liabilities</t>
  </si>
  <si>
    <t>Property, plant &amp; equipment</t>
  </si>
  <si>
    <t xml:space="preserve"> - Forecast accounts payable based on supplier terms and projected inventory purchases.</t>
  </si>
  <si>
    <t>Intangible assets</t>
  </si>
  <si>
    <t xml:space="preserve"> - Incorporate long-term debt, bonds, or other financing arrangements used for capital projects.</t>
  </si>
  <si>
    <t>Goodwill</t>
  </si>
  <si>
    <t xml:space="preserve"> - Consider future financing needs based on expansion plans and anticipated growth.</t>
  </si>
  <si>
    <t>Investments</t>
  </si>
  <si>
    <t>Deferred tax assets</t>
  </si>
  <si>
    <t>Equity</t>
  </si>
  <si>
    <t xml:space="preserve"> - Reflect initial equity contributions, projected net income, and any planned distributions or dividends.</t>
  </si>
  <si>
    <t xml:space="preserve"> - Adjust retained earnings annually based on net income after taxes.</t>
  </si>
  <si>
    <t>Key Assumptions and Considerations</t>
  </si>
  <si>
    <t>Total non-current assets</t>
  </si>
  <si>
    <t xml:space="preserve"> - Subscriber growth - base estimates on historical trends, market research, and competitive analysis.</t>
  </si>
  <si>
    <t xml:space="preserve"> - Revenue and expense projections - align with anticipated subscriber growth pricing models, and</t>
  </si>
  <si>
    <t>Total assets</t>
  </si>
  <si>
    <t xml:space="preserve">       operational cost changes.</t>
  </si>
  <si>
    <t xml:space="preserve"> - Capital expenditures -  plan for investments in infrastructure and technology upgrades to meet subscriber</t>
  </si>
  <si>
    <t xml:space="preserve">       demands and regulatory requirements.</t>
  </si>
  <si>
    <t>LIABILITIES</t>
  </si>
  <si>
    <t xml:space="preserve"> - Depreciation and amortization - consider any changes in asset valuation due to technological or industry shifts.</t>
  </si>
  <si>
    <t>Current liabilities</t>
  </si>
  <si>
    <t xml:space="preserve"> - Regulatory changes - factor in potential impacts of government policies, subsidies, or compliance requirements</t>
  </si>
  <si>
    <t>Accounts payable</t>
  </si>
  <si>
    <t xml:space="preserve">       specific to broadband services.</t>
  </si>
  <si>
    <t>Short-term debt</t>
  </si>
  <si>
    <t xml:space="preserve"> - Market risks - assess potential economic fluctuations, competitive pressures, and technological advancements</t>
  </si>
  <si>
    <t>Accrued expenses</t>
  </si>
  <si>
    <t xml:space="preserve">       that may impact financial projections.</t>
  </si>
  <si>
    <t>Deferred revenue</t>
  </si>
  <si>
    <t>Taxes payable</t>
  </si>
  <si>
    <t>Customer refund liabilities</t>
  </si>
  <si>
    <t>Dividends payable</t>
  </si>
  <si>
    <t>Lease liabilities (current portion)</t>
  </si>
  <si>
    <t>Legal and regulatory obligations</t>
  </si>
  <si>
    <t>Total current liabilities</t>
  </si>
  <si>
    <t>Long-term liabilities</t>
  </si>
  <si>
    <t>Long-term debt</t>
  </si>
  <si>
    <t>Lease obligations</t>
  </si>
  <si>
    <t>Deferred tax liabilities</t>
  </si>
  <si>
    <t>Post-employment benefits</t>
  </si>
  <si>
    <t>Customer security deposits</t>
  </si>
  <si>
    <t>Long-term payables</t>
  </si>
  <si>
    <t>Contingent liabilities</t>
  </si>
  <si>
    <t>Total long-term liabilities</t>
  </si>
  <si>
    <t>Total liabilities</t>
  </si>
  <si>
    <t>EQUITY</t>
  </si>
  <si>
    <t>Common stock</t>
  </si>
  <si>
    <t>Additional paid-in capital</t>
  </si>
  <si>
    <t>Retained earnings</t>
  </si>
  <si>
    <t>Treasury stock</t>
  </si>
  <si>
    <t>Preferred equity</t>
  </si>
  <si>
    <t>Non-controlling interests</t>
  </si>
  <si>
    <t>Contributed surplus</t>
  </si>
  <si>
    <t>Reserves</t>
  </si>
  <si>
    <t>Other comprehensive income</t>
  </si>
  <si>
    <t>Total equity</t>
  </si>
  <si>
    <t>Liabilities + Equity</t>
  </si>
  <si>
    <t>Assets = Liabilities + Equity?</t>
  </si>
  <si>
    <t>PRO FORMA INCOME STATEMENT</t>
  </si>
  <si>
    <t>Operating revenues</t>
  </si>
  <si>
    <t>Internet services</t>
  </si>
  <si>
    <t>Voice services</t>
  </si>
  <si>
    <t>Video services</t>
  </si>
  <si>
    <t>Here are some helpful tips when filling out a pro forma income statemet.</t>
  </si>
  <si>
    <t>Equipment sales</t>
  </si>
  <si>
    <t>Uncollectable revenues</t>
  </si>
  <si>
    <t>Revenue</t>
  </si>
  <si>
    <t xml:space="preserve"> - Estimate subscriber growth based on historical trends, market analysis, and marketing initiatives.</t>
  </si>
  <si>
    <t xml:space="preserve"> - Account for pricing models, including tiered service plans, promotional discounts, and premium offerings.</t>
  </si>
  <si>
    <t xml:space="preserve"> - Consider potential changes in market share due to competition or new market entries.</t>
  </si>
  <si>
    <t>Total operating revenues</t>
  </si>
  <si>
    <t>Operating Expenses</t>
  </si>
  <si>
    <t>Operating expenses</t>
  </si>
  <si>
    <t xml:space="preserve"> - Include costs associated with providing broadband services, such as network maintenance, bandwidth expenses, and </t>
  </si>
  <si>
    <t>Plant-specific operations</t>
  </si>
  <si>
    <t xml:space="preserve">       customer equipment.</t>
  </si>
  <si>
    <t>Plant-nonspecific operations</t>
  </si>
  <si>
    <t xml:space="preserve"> - Project costs for marketing, salaries, utilities, and administrative overhead.</t>
  </si>
  <si>
    <t>Depreciation and amortization</t>
  </si>
  <si>
    <t xml:space="preserve"> - Account for investments in new technologies, network upgrades, and service innovations.</t>
  </si>
  <si>
    <t>Customer operations</t>
  </si>
  <si>
    <t>Corporate operations</t>
  </si>
  <si>
    <t>Depreciation and Amortization</t>
  </si>
  <si>
    <t>Other operating taxes</t>
  </si>
  <si>
    <t xml:space="preserve"> - Use consistent depreciation schedules for long-term assets, such as infrastructure and equipment.</t>
  </si>
  <si>
    <t xml:space="preserve"> - Include amortization of intangible assets like software, licenses, and patents.</t>
  </si>
  <si>
    <t>Total operating expenses</t>
  </si>
  <si>
    <t xml:space="preserve"> - Tax implications - consider applicable corporate tax rates and the impact of tax incentives, credits, or deductions specific</t>
  </si>
  <si>
    <t xml:space="preserve">       to broadband investments.</t>
  </si>
  <si>
    <t>Net operating income</t>
  </si>
  <si>
    <t xml:space="preserve"> - Regulatory environment - assess potential changes in regulations, subsidies, or compliance costs that may affect revenue or expenses.</t>
  </si>
  <si>
    <t xml:space="preserve"> - Economic factors - factor in inflation rates, interest rate trends, and potential economic downturns that could impact consumer</t>
  </si>
  <si>
    <t>Other income (expense)</t>
  </si>
  <si>
    <t xml:space="preserve">        spending and operational costs.</t>
  </si>
  <si>
    <t>Interest income</t>
  </si>
  <si>
    <t xml:space="preserve"> - Contigency planning - build in sensitivity analyses for key variables such as subscriber growth rates or changes in operational</t>
  </si>
  <si>
    <t>Interest expense</t>
  </si>
  <si>
    <t xml:space="preserve">       costs to account for uncertainties.</t>
  </si>
  <si>
    <t>Income taxes</t>
  </si>
  <si>
    <t>Government grants</t>
  </si>
  <si>
    <t>Income from affiliates</t>
  </si>
  <si>
    <t>Investment gains (loss)</t>
  </si>
  <si>
    <t>Total other income (expenses)</t>
  </si>
  <si>
    <t>Net income (loss)</t>
  </si>
  <si>
    <t>EBITDA</t>
  </si>
  <si>
    <t>PRO FORMA STATEMENT OF CASH FLOWS</t>
  </si>
  <si>
    <t>Cash flows from operating activites</t>
  </si>
  <si>
    <t>Adjustments to reconcile net income (loss)</t>
  </si>
  <si>
    <t>to net cash from operating activities</t>
  </si>
  <si>
    <t>Here are some helpful tips when filling out a pro forma cash flows sheet.</t>
  </si>
  <si>
    <t>Equity in earnings of affiliates</t>
  </si>
  <si>
    <t>Operating Activities</t>
  </si>
  <si>
    <t>Loss (gain) on sale of equity securities</t>
  </si>
  <si>
    <t xml:space="preserve"> - Assume realistic collection periods for accounts receivable based on customer payment behavior and billing cycles.</t>
  </si>
  <si>
    <t>Provision for bad debt</t>
  </si>
  <si>
    <t xml:space="preserve"> - Project cash inflows based on estimated increases in subscribers and their associated payments.</t>
  </si>
  <si>
    <t>Deferred revenue adjustments</t>
  </si>
  <si>
    <t xml:space="preserve"> - Include cash outflows for network operations, maintenance, salaries, and other recurring expenses.</t>
  </si>
  <si>
    <t>Amortization of right of use asset</t>
  </si>
  <si>
    <t xml:space="preserve"> - Estimate tax obligations based on projected taxable income and applicable tax rates.</t>
  </si>
  <si>
    <t xml:space="preserve"> - Account for depreciation, amortization, and changes in working capital as non-cash adjustments that influence </t>
  </si>
  <si>
    <t xml:space="preserve">       net income but do not directly affect cash flow.</t>
  </si>
  <si>
    <t>Changes in assets and liabilities</t>
  </si>
  <si>
    <t>Investing Activities</t>
  </si>
  <si>
    <t xml:space="preserve"> - Plan for investments in network infrastructure, technology upgrades, and equipment purchases to support </t>
  </si>
  <si>
    <t>Inventory and materials</t>
  </si>
  <si>
    <t xml:space="preserve">       growth and service quality.</t>
  </si>
  <si>
    <t xml:space="preserve"> - Include expected cash inflows from the sale of outdated or unused equipment and property.</t>
  </si>
  <si>
    <t xml:space="preserve"> - Forecast cash outflows for acquiring licenses, patents, or software essential for operations.</t>
  </si>
  <si>
    <t>Customer deposits</t>
  </si>
  <si>
    <t>Lease liabilities</t>
  </si>
  <si>
    <t>Financing Activities</t>
  </si>
  <si>
    <t xml:space="preserve"> - Project cash inflows from new loans or bond issuances to fund expansion projects.</t>
  </si>
  <si>
    <t xml:space="preserve"> - Include cash outflows for scheduled debt repayments, including principal and interest.</t>
  </si>
  <si>
    <t xml:space="preserve"> - Estimate potential cash inflows from issuing equity or other financing instruments.</t>
  </si>
  <si>
    <t>Net cash from operating activities</t>
  </si>
  <si>
    <t xml:space="preserve"> - Account for cash outflows for shareholder distributions if applicable.</t>
  </si>
  <si>
    <t>Cash flows from investing activites</t>
  </si>
  <si>
    <t>Acquisition of property, plant, and equipment</t>
  </si>
  <si>
    <t xml:space="preserve"> - Economic conditions - factor in potential changes in economic conditions, such as interest rate fluctuations </t>
  </si>
  <si>
    <t>Acquisition of non-regulated equipment</t>
  </si>
  <si>
    <t xml:space="preserve">       and inflation, which could impact cash flows.</t>
  </si>
  <si>
    <t>Purchases of equity securities</t>
  </si>
  <si>
    <t xml:space="preserve"> - Regulatory impacts - account for any cash flow implications of regulatory requirements, subsidies, or </t>
  </si>
  <si>
    <t>Proceeds from sale of equity securities</t>
  </si>
  <si>
    <t xml:space="preserve">       compliance-related costs.</t>
  </si>
  <si>
    <t>Dividends received from affiliates</t>
  </si>
  <si>
    <t xml:space="preserve"> - Market dynamics - incorporate assumptions about competitive pressures and market demand, as they can</t>
  </si>
  <si>
    <t>Long-term investments</t>
  </si>
  <si>
    <t xml:space="preserve">       influence both cash inflows and required investments.</t>
  </si>
  <si>
    <t xml:space="preserve"> - Sensitivity analysis - conduct analyses on key variables, such as subscriber growth or CapEx needs, to prepare </t>
  </si>
  <si>
    <t xml:space="preserve">       for potential deviations from projections.</t>
  </si>
  <si>
    <t>Net cash from investing activities</t>
  </si>
  <si>
    <t>Cash flows from financing activites</t>
  </si>
  <si>
    <t>Proceeds from long-term debt</t>
  </si>
  <si>
    <t>Principal payments on long-term debt</t>
  </si>
  <si>
    <t>Payments of lease obligations</t>
  </si>
  <si>
    <t>Dividends paid to shareholders</t>
  </si>
  <si>
    <t>Issuance of commons tock</t>
  </si>
  <si>
    <t>State income taxes paid on behalf of shareholders</t>
  </si>
  <si>
    <t>Interest paid</t>
  </si>
  <si>
    <t>Net cash from financing activities</t>
  </si>
  <si>
    <t>Net change in cash and cash equivalents</t>
  </si>
  <si>
    <t>Cash and cash equivalents (beginning of year)</t>
  </si>
  <si>
    <t>Cash and cash equivalents (end of year)</t>
  </si>
  <si>
    <t>FINANCIAL RATIOS</t>
  </si>
  <si>
    <t>Liquidity ratios</t>
  </si>
  <si>
    <t>Current</t>
  </si>
  <si>
    <t>Quick</t>
  </si>
  <si>
    <t>Cash</t>
  </si>
  <si>
    <t>Working capital</t>
  </si>
  <si>
    <t>Leverage ratios</t>
  </si>
  <si>
    <t>Debt-to-equity</t>
  </si>
  <si>
    <t>Debt-to-assets</t>
  </si>
  <si>
    <t>Profitability ratios</t>
  </si>
  <si>
    <t>Return on assets</t>
  </si>
  <si>
    <t>Return on equity</t>
  </si>
  <si>
    <t>Net profit margin</t>
  </si>
  <si>
    <t>Cash Flow Ratios</t>
  </si>
  <si>
    <t>Operating cash flow</t>
  </si>
  <si>
    <t>Cash return on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</si>
</sst>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quot;$&quot;#,##0"/>
  </numFmts>
  <fonts count="7" x14ac:knownFonts="1">
    <font>
      <sz val="11"/>
      <color theme="1"/>
      <name val="Aptos Narrow"/>
      <scheme val="minor"/>
    </font>
    <font>
      <b/>
      <sz val="11"/>
      <color theme="1"/>
      <name val="Arial"/>
      <family val="2"/>
    </font>
    <font>
      <sz val="11"/>
      <color theme="1"/>
      <name val="Arial"/>
      <family val="2"/>
    </font>
    <font>
      <sz val="11"/>
      <name val="Aptos Narrow"/>
      <family val="2"/>
    </font>
    <font>
      <b/>
      <i/>
      <sz val="11"/>
      <color theme="1"/>
      <name val="Arial"/>
      <family val="2"/>
    </font>
    <font>
      <i/>
      <sz val="11"/>
      <color theme="1"/>
      <name val="Arial"/>
      <family val="2"/>
    </font>
    <font>
      <b/>
      <sz val="11"/>
      <color theme="0"/>
      <name val="Arial"/>
      <family val="2"/>
    </font>
  </fonts>
  <fills count="7">
    <fill>
      <patternFill patternType="none"/>
    </fill>
    <fill>
      <patternFill patternType="gray125"/>
    </fill>
    <fill>
      <patternFill patternType="solid">
        <fgColor rgb="FF95DCF7"/>
        <bgColor rgb="FF95DCF7"/>
      </patternFill>
    </fill>
    <fill>
      <patternFill patternType="solid">
        <fgColor rgb="FFD8D8D8"/>
        <bgColor rgb="FFD8D8D8"/>
      </patternFill>
    </fill>
    <fill>
      <patternFill patternType="solid">
        <fgColor rgb="FFFFC000"/>
        <bgColor rgb="FFFFC000"/>
      </patternFill>
    </fill>
    <fill>
      <patternFill patternType="solid">
        <fgColor rgb="FFF1A983"/>
        <bgColor rgb="FFF1A983"/>
      </patternFill>
    </fill>
    <fill>
      <patternFill patternType="solid">
        <fgColor rgb="FF002060"/>
        <bgColor rgb="FF002060"/>
      </patternFill>
    </fill>
  </fills>
  <borders count="13">
    <border>
      <left/>
      <right/>
      <top/>
      <bottom/>
      <diagonal/>
    </border>
    <border>
      <left/>
      <right/>
      <top/>
      <bottom/>
      <diagonal/>
    </border>
    <border>
      <left/>
      <right/>
      <top/>
      <bottom/>
      <diagonal/>
    </border>
    <border>
      <left/>
      <right/>
      <top/>
      <bottom/>
      <diagonal/>
    </border>
    <border>
      <left/>
      <right style="dotted">
        <color rgb="FF000000"/>
      </right>
      <top/>
      <bottom/>
      <diagonal/>
    </border>
    <border>
      <left style="thin">
        <color rgb="FFBFBFBF"/>
      </left>
      <right style="thin">
        <color rgb="FFBFBFBF"/>
      </right>
      <top style="thin">
        <color rgb="FFBFBFBF"/>
      </top>
      <bottom style="thin">
        <color rgb="FFBFBFBF"/>
      </bottom>
      <diagonal/>
    </border>
    <border>
      <left style="thin">
        <color rgb="FFBFBFBF"/>
      </left>
      <right style="dotted">
        <color rgb="FF000000"/>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diagonal/>
    </border>
    <border>
      <left style="dotted">
        <color rgb="FF000000"/>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dotted">
        <color rgb="FF000000"/>
      </left>
      <right/>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applyAlignment="1">
      <alignment vertical="center" wrapText="1"/>
    </xf>
    <xf numFmtId="0" fontId="2" fillId="0" borderId="0" xfId="0" applyFont="1"/>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left"/>
    </xf>
    <xf numFmtId="0" fontId="1" fillId="0" borderId="0" xfId="0" applyFont="1" applyAlignment="1">
      <alignment vertical="center"/>
    </xf>
    <xf numFmtId="0" fontId="1" fillId="0" borderId="0" xfId="0" applyFont="1" applyAlignment="1">
      <alignment horizontal="center"/>
    </xf>
    <xf numFmtId="0" fontId="1" fillId="0" borderId="4" xfId="0" applyFont="1" applyBorder="1" applyAlignment="1">
      <alignment horizontal="center"/>
    </xf>
    <xf numFmtId="0" fontId="2" fillId="0" borderId="4" xfId="0" applyFont="1" applyBorder="1"/>
    <xf numFmtId="0" fontId="4" fillId="0" borderId="0" xfId="0" applyFont="1"/>
    <xf numFmtId="0" fontId="5" fillId="0" borderId="0" xfId="0" applyFont="1"/>
    <xf numFmtId="164" fontId="2" fillId="3" borderId="5" xfId="0" applyNumberFormat="1" applyFont="1" applyFill="1" applyBorder="1" applyAlignment="1">
      <alignment horizontal="right"/>
    </xf>
    <xf numFmtId="164" fontId="2" fillId="3" borderId="6" xfId="0" applyNumberFormat="1" applyFont="1" applyFill="1" applyBorder="1" applyAlignment="1">
      <alignment horizontal="right"/>
    </xf>
    <xf numFmtId="164" fontId="2" fillId="3" borderId="8" xfId="0" applyNumberFormat="1" applyFont="1" applyFill="1" applyBorder="1" applyAlignment="1">
      <alignment horizontal="right"/>
    </xf>
    <xf numFmtId="164" fontId="2" fillId="0" borderId="0" xfId="0" applyNumberFormat="1" applyFont="1"/>
    <xf numFmtId="164" fontId="2" fillId="0" borderId="0" xfId="0" applyNumberFormat="1" applyFont="1" applyAlignment="1">
      <alignment horizontal="right"/>
    </xf>
    <xf numFmtId="164" fontId="1" fillId="3" borderId="5" xfId="0" applyNumberFormat="1" applyFont="1" applyFill="1" applyBorder="1" applyAlignment="1">
      <alignment horizontal="right"/>
    </xf>
    <xf numFmtId="164" fontId="1" fillId="3" borderId="6" xfId="0" applyNumberFormat="1" applyFont="1" applyFill="1" applyBorder="1" applyAlignment="1">
      <alignment horizontal="right"/>
    </xf>
    <xf numFmtId="164" fontId="1"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164" fontId="2" fillId="3" borderId="10" xfId="0" applyNumberFormat="1" applyFont="1" applyFill="1" applyBorder="1" applyAlignment="1">
      <alignment horizontal="right"/>
    </xf>
    <xf numFmtId="164" fontId="1" fillId="3" borderId="10" xfId="0" applyNumberFormat="1"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164" fontId="2" fillId="3" borderId="11" xfId="0" applyNumberFormat="1" applyFont="1" applyFill="1" applyBorder="1" applyAlignment="1">
      <alignment horizontal="right"/>
    </xf>
    <xf numFmtId="164" fontId="2" fillId="3" borderId="5" xfId="0" applyNumberFormat="1" applyFont="1" applyFill="1" applyBorder="1"/>
    <xf numFmtId="164" fontId="2" fillId="3" borderId="10" xfId="0" applyNumberFormat="1" applyFont="1" applyFill="1" applyBorder="1"/>
    <xf numFmtId="164" fontId="2" fillId="3" borderId="9" xfId="0" applyNumberFormat="1" applyFont="1" applyFill="1" applyBorder="1"/>
    <xf numFmtId="164" fontId="1" fillId="3" borderId="5" xfId="0" applyNumberFormat="1" applyFont="1" applyFill="1" applyBorder="1"/>
    <xf numFmtId="164" fontId="1" fillId="3" borderId="10" xfId="0" applyNumberFormat="1" applyFont="1" applyFill="1" applyBorder="1"/>
    <xf numFmtId="164" fontId="1" fillId="3" borderId="9" xfId="0" applyNumberFormat="1" applyFont="1" applyFill="1" applyBorder="1"/>
    <xf numFmtId="0" fontId="2" fillId="0" borderId="0" xfId="0" applyFont="1" applyAlignment="1">
      <alignment vertical="center"/>
    </xf>
    <xf numFmtId="164" fontId="2" fillId="0" borderId="4" xfId="0" applyNumberFormat="1" applyFont="1" applyBorder="1" applyAlignment="1">
      <alignment horizontal="right"/>
    </xf>
    <xf numFmtId="164" fontId="2" fillId="0" borderId="12" xfId="0" applyNumberFormat="1" applyFont="1" applyBorder="1" applyAlignment="1">
      <alignment horizontal="right"/>
    </xf>
    <xf numFmtId="2" fontId="2" fillId="0" borderId="0" xfId="0" applyNumberFormat="1" applyFont="1" applyAlignment="1">
      <alignment horizontal="center"/>
    </xf>
    <xf numFmtId="165" fontId="2" fillId="0" borderId="0" xfId="0" applyNumberFormat="1" applyFont="1" applyAlignment="1">
      <alignment horizontal="center"/>
    </xf>
    <xf numFmtId="0" fontId="1" fillId="2" borderId="1" xfId="0" applyFont="1" applyFill="1" applyBorder="1" applyAlignment="1">
      <alignment horizontal="center"/>
    </xf>
    <xf numFmtId="0" fontId="3" fillId="0" borderId="2" xfId="0" applyFont="1" applyBorder="1"/>
    <xf numFmtId="0" fontId="3" fillId="0" borderId="3" xfId="0" applyFont="1" applyBorder="1"/>
    <xf numFmtId="0" fontId="1" fillId="4" borderId="1" xfId="0" applyFont="1" applyFill="1" applyBorder="1" applyAlignment="1">
      <alignment horizontal="center"/>
    </xf>
    <xf numFmtId="0" fontId="1" fillId="5" borderId="1" xfId="0" applyFont="1" applyFill="1" applyBorder="1" applyAlignment="1">
      <alignment horizontal="center"/>
    </xf>
    <xf numFmtId="0" fontId="6" fillId="6" borderId="1" xfId="0" applyFont="1" applyFill="1" applyBorder="1" applyAlignment="1">
      <alignment horizontal="center"/>
    </xf>
    <xf numFmtId="0" fontId="5" fillId="0" borderId="0" xfId="0" applyFont="1" applyProtection="1">
      <protection locked="0"/>
    </xf>
    <xf numFmtId="164" fontId="2" fillId="0" borderId="5" xfId="0" applyNumberFormat="1" applyFont="1" applyBorder="1" applyAlignment="1" applyProtection="1">
      <alignment horizontal="right"/>
      <protection locked="0"/>
    </xf>
    <xf numFmtId="164" fontId="2" fillId="0" borderId="6" xfId="0" applyNumberFormat="1" applyFont="1" applyBorder="1" applyAlignment="1" applyProtection="1">
      <alignment horizontal="right"/>
      <protection locked="0"/>
    </xf>
    <xf numFmtId="164" fontId="2" fillId="0" borderId="7" xfId="0" applyNumberFormat="1" applyFont="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455295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2457450</xdr:colOff>
      <xdr:row>1</xdr:row>
      <xdr:rowOff>9525</xdr:rowOff>
    </xdr:from>
    <xdr:ext cx="1800225" cy="619125"/>
    <xdr:pic>
      <xdr:nvPicPr>
        <xdr:cNvPr id="3" name="image2.jpg" descr="Connecting Utah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495300</xdr:colOff>
      <xdr:row>0</xdr:row>
      <xdr:rowOff>47625</xdr:rowOff>
    </xdr:from>
    <xdr:ext cx="2762250" cy="828675"/>
    <xdr:pic>
      <xdr:nvPicPr>
        <xdr:cNvPr id="2" name="image3.jpg" descr="Connecting Utah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685800</xdr:colOff>
      <xdr:row>0</xdr:row>
      <xdr:rowOff>123825</xdr:rowOff>
    </xdr:from>
    <xdr:ext cx="2743200" cy="819150"/>
    <xdr:pic>
      <xdr:nvPicPr>
        <xdr:cNvPr id="2" name="image3.jpg" descr="Connecting Utah logo">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11</xdr:col>
      <xdr:colOff>533400</xdr:colOff>
      <xdr:row>0</xdr:row>
      <xdr:rowOff>123825</xdr:rowOff>
    </xdr:from>
    <xdr:ext cx="2724150" cy="838200"/>
    <xdr:pic>
      <xdr:nvPicPr>
        <xdr:cNvPr id="2" name="image3.jpg" descr="Connecting Utah logo">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47"/>
  <sheetViews>
    <sheetView showGridLines="0" tabSelected="1" workbookViewId="0">
      <selection activeCell="A6" sqref="A6"/>
    </sheetView>
  </sheetViews>
  <sheetFormatPr defaultColWidth="12.5703125" defaultRowHeight="15" customHeight="1" x14ac:dyDescent="0.25"/>
  <cols>
    <col min="1" max="1" width="220.140625" customWidth="1"/>
    <col min="2" max="21" width="9.140625" customWidth="1"/>
    <col min="22" max="26" width="8.5703125" customWidth="1"/>
  </cols>
  <sheetData>
    <row r="6" spans="1:1" ht="15.75" customHeight="1" x14ac:dyDescent="0.25">
      <c r="A6" s="1" t="s">
        <v>0</v>
      </c>
    </row>
    <row r="7" spans="1:1" ht="42.75" x14ac:dyDescent="0.25">
      <c r="A7" s="2" t="s">
        <v>1</v>
      </c>
    </row>
    <row r="8" spans="1:1" ht="15.75" customHeight="1" x14ac:dyDescent="0.25">
      <c r="A8" s="3"/>
    </row>
    <row r="9" spans="1:1" ht="15.75" customHeight="1" x14ac:dyDescent="0.25">
      <c r="A9" s="3" t="s">
        <v>2</v>
      </c>
    </row>
    <row r="10" spans="1:1" ht="15.75" customHeight="1" x14ac:dyDescent="0.25">
      <c r="A10" s="4"/>
    </row>
    <row r="11" spans="1:1" ht="15.75" customHeight="1" x14ac:dyDescent="0.25">
      <c r="A11" s="1" t="s">
        <v>3</v>
      </c>
    </row>
    <row r="12" spans="1:1" ht="15.75" customHeight="1" x14ac:dyDescent="0.25">
      <c r="A12" s="5" t="s">
        <v>4</v>
      </c>
    </row>
    <row r="13" spans="1:1" ht="15.75" customHeight="1" x14ac:dyDescent="0.25">
      <c r="A13" s="1"/>
    </row>
    <row r="14" spans="1:1" ht="15.75" customHeight="1" x14ac:dyDescent="0.25">
      <c r="A14" s="6" t="s">
        <v>5</v>
      </c>
    </row>
    <row r="15" spans="1:1" ht="15.75" customHeight="1" x14ac:dyDescent="0.25">
      <c r="A15" s="1"/>
    </row>
    <row r="16" spans="1:1" ht="15.75" customHeight="1" x14ac:dyDescent="0.25">
      <c r="A16" s="1" t="s">
        <v>6</v>
      </c>
    </row>
    <row r="17" spans="1:1" ht="15.75" customHeight="1" x14ac:dyDescent="0.25">
      <c r="A17" s="3" t="s">
        <v>7</v>
      </c>
    </row>
    <row r="18" spans="1:1" ht="15.75" customHeight="1" x14ac:dyDescent="0.25">
      <c r="A18" s="1"/>
    </row>
    <row r="19" spans="1:1" ht="15.75" customHeight="1" x14ac:dyDescent="0.25">
      <c r="A19" s="1" t="s">
        <v>8</v>
      </c>
    </row>
    <row r="20" spans="1:1" ht="15.75" customHeight="1" x14ac:dyDescent="0.25">
      <c r="A20" s="3" t="s">
        <v>9</v>
      </c>
    </row>
    <row r="21" spans="1:1" ht="15.75" customHeight="1" x14ac:dyDescent="0.25">
      <c r="A21" s="1"/>
    </row>
    <row r="22" spans="1:1" ht="15.75" customHeight="1" x14ac:dyDescent="0.25">
      <c r="A22" s="1" t="s">
        <v>10</v>
      </c>
    </row>
    <row r="23" spans="1:1" ht="15.75" customHeight="1" x14ac:dyDescent="0.25">
      <c r="A23" s="3" t="s">
        <v>11</v>
      </c>
    </row>
    <row r="24" spans="1:1" ht="15.75" customHeight="1" x14ac:dyDescent="0.25">
      <c r="A24" s="1"/>
    </row>
    <row r="25" spans="1:1" ht="15.75" customHeight="1" x14ac:dyDescent="0.25">
      <c r="A25" s="1" t="s">
        <v>12</v>
      </c>
    </row>
    <row r="26" spans="1:1" ht="15.75" customHeight="1" x14ac:dyDescent="0.25">
      <c r="A26" s="3" t="s">
        <v>13</v>
      </c>
    </row>
    <row r="27" spans="1:1" ht="15.75" customHeight="1" x14ac:dyDescent="0.25">
      <c r="A27" s="1"/>
    </row>
    <row r="28" spans="1:1" ht="15.75" customHeight="1" x14ac:dyDescent="0.25">
      <c r="A28" s="1" t="s">
        <v>14</v>
      </c>
    </row>
    <row r="29" spans="1:1" ht="15.75" customHeight="1" x14ac:dyDescent="0.25">
      <c r="A29" s="3" t="s">
        <v>15</v>
      </c>
    </row>
    <row r="30" spans="1:1" ht="15.75" customHeight="1" x14ac:dyDescent="0.25">
      <c r="A30" s="1"/>
    </row>
    <row r="31" spans="1:1" ht="15.75" customHeight="1" x14ac:dyDescent="0.25">
      <c r="A31" s="1" t="s">
        <v>16</v>
      </c>
    </row>
    <row r="32" spans="1:1" ht="15.75" customHeight="1" x14ac:dyDescent="0.25">
      <c r="A32" s="3" t="s">
        <v>17</v>
      </c>
    </row>
    <row r="34" spans="1:1" ht="15.75" customHeight="1" x14ac:dyDescent="0.25">
      <c r="A34" s="7" t="s">
        <v>18</v>
      </c>
    </row>
    <row r="35" spans="1:1" ht="15.75" customHeight="1" x14ac:dyDescent="0.25">
      <c r="A35" s="3" t="s">
        <v>19</v>
      </c>
    </row>
    <row r="36" spans="1:1" ht="15.75" customHeight="1" x14ac:dyDescent="0.25">
      <c r="A36" s="7"/>
    </row>
    <row r="37" spans="1:1" ht="15.75" customHeight="1" x14ac:dyDescent="0.25">
      <c r="A37" s="1" t="s">
        <v>20</v>
      </c>
    </row>
    <row r="38" spans="1:1" ht="15.75" customHeight="1" x14ac:dyDescent="0.25">
      <c r="A38" s="3" t="s">
        <v>21</v>
      </c>
    </row>
    <row r="39" spans="1:1" ht="15.75" customHeight="1" x14ac:dyDescent="0.25">
      <c r="A39" s="3"/>
    </row>
    <row r="40" spans="1:1" ht="15.75" customHeight="1" x14ac:dyDescent="0.25">
      <c r="A40" s="7" t="s">
        <v>22</v>
      </c>
    </row>
    <row r="41" spans="1:1" ht="15.75" customHeight="1" x14ac:dyDescent="0.25">
      <c r="A41" s="3" t="s">
        <v>23</v>
      </c>
    </row>
    <row r="42" spans="1:1" ht="15.75" customHeight="1" x14ac:dyDescent="0.25">
      <c r="A42" s="7"/>
    </row>
    <row r="43" spans="1:1" ht="15.75" customHeight="1" x14ac:dyDescent="0.25">
      <c r="A43" s="7" t="s">
        <v>24</v>
      </c>
    </row>
    <row r="44" spans="1:1" ht="15.75" customHeight="1" x14ac:dyDescent="0.25">
      <c r="A44" s="3" t="s">
        <v>25</v>
      </c>
    </row>
    <row r="45" spans="1:1" ht="15.75" customHeight="1" x14ac:dyDescent="0.25">
      <c r="A45" s="3"/>
    </row>
    <row r="46" spans="1:1" ht="15.75" customHeight="1" x14ac:dyDescent="0.25">
      <c r="A46" s="3"/>
    </row>
    <row r="47" spans="1:1" ht="15.75" customHeight="1" x14ac:dyDescent="0.25">
      <c r="A47" s="3" t="s">
        <v>26</v>
      </c>
    </row>
  </sheetData>
  <sheetProtection algorithmName="SHA-512" hashValue="Ba7nRDRz0LixDRYdiRQkIPTy3AABLXdrNOTEJ9ksW21+tFYCswqx7nCi+zFZc2SnljI9MViiCm0+5ynZ4SV1Xg==" saltValue="bpkvlWWkj5somhECR2tGNA==" spinCount="100000" sheet="1" objects="1" scenario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7"/>
  <sheetViews>
    <sheetView showGridLines="0" workbookViewId="0">
      <selection sqref="A1:H1"/>
    </sheetView>
  </sheetViews>
  <sheetFormatPr defaultColWidth="12.5703125" defaultRowHeight="15" customHeight="1" x14ac:dyDescent="0.25"/>
  <cols>
    <col min="1" max="1" width="4.28515625" customWidth="1"/>
    <col min="2" max="2" width="4.7109375" customWidth="1"/>
    <col min="3" max="3" width="29.42578125" customWidth="1"/>
    <col min="4" max="8" width="19.85546875" customWidth="1"/>
    <col min="9" max="9" width="8.28515625" customWidth="1"/>
    <col min="10" max="10" width="23.5703125" customWidth="1"/>
    <col min="11" max="26" width="8.5703125" customWidth="1"/>
  </cols>
  <sheetData>
    <row r="1" spans="1:10" ht="17.25" customHeight="1" x14ac:dyDescent="0.25">
      <c r="A1" s="38" t="s">
        <v>27</v>
      </c>
      <c r="B1" s="39"/>
      <c r="C1" s="39"/>
      <c r="D1" s="39"/>
      <c r="E1" s="39"/>
      <c r="F1" s="39"/>
      <c r="G1" s="39"/>
      <c r="H1" s="40"/>
      <c r="I1" s="3"/>
      <c r="J1" s="3"/>
    </row>
    <row r="2" spans="1:10" ht="14.25" customHeight="1" x14ac:dyDescent="0.25">
      <c r="A2" s="3"/>
      <c r="B2" s="3"/>
      <c r="C2" s="3"/>
      <c r="D2" s="3"/>
      <c r="E2" s="3"/>
      <c r="F2" s="3"/>
      <c r="G2" s="3"/>
      <c r="H2" s="3"/>
      <c r="I2" s="3"/>
      <c r="J2" s="3"/>
    </row>
    <row r="3" spans="1:10" ht="14.25" customHeight="1" x14ac:dyDescent="0.25">
      <c r="A3" s="1" t="s">
        <v>28</v>
      </c>
      <c r="B3" s="3"/>
      <c r="C3" s="3"/>
      <c r="D3" s="8">
        <v>2023</v>
      </c>
      <c r="E3" s="9">
        <v>2024</v>
      </c>
      <c r="F3" s="8">
        <v>2025</v>
      </c>
      <c r="G3" s="8">
        <v>2026</v>
      </c>
      <c r="H3" s="8">
        <v>2027</v>
      </c>
      <c r="I3" s="3"/>
      <c r="J3" s="3"/>
    </row>
    <row r="4" spans="1:10" ht="14.25" customHeight="1" x14ac:dyDescent="0.25">
      <c r="A4" s="1" t="s">
        <v>29</v>
      </c>
      <c r="B4" s="3"/>
      <c r="C4" s="3"/>
      <c r="D4" s="3"/>
      <c r="E4" s="10"/>
      <c r="F4" s="3"/>
      <c r="G4" s="3"/>
      <c r="H4" s="3"/>
      <c r="I4" s="3"/>
      <c r="J4" s="3"/>
    </row>
    <row r="5" spans="1:10" ht="14.25" customHeight="1" x14ac:dyDescent="0.25">
      <c r="A5" s="3"/>
      <c r="B5" s="3" t="s">
        <v>30</v>
      </c>
      <c r="C5" s="3"/>
      <c r="D5" s="45"/>
      <c r="E5" s="46"/>
      <c r="F5" s="47"/>
      <c r="G5" s="45"/>
      <c r="H5" s="45"/>
      <c r="I5" s="3"/>
      <c r="J5" s="3"/>
    </row>
    <row r="6" spans="1:10" ht="14.25" customHeight="1" x14ac:dyDescent="0.25">
      <c r="A6" s="3"/>
      <c r="B6" s="3" t="s">
        <v>31</v>
      </c>
      <c r="C6" s="3"/>
      <c r="D6" s="45"/>
      <c r="E6" s="46"/>
      <c r="F6" s="47"/>
      <c r="G6" s="45"/>
      <c r="H6" s="45"/>
      <c r="I6" s="3"/>
      <c r="J6" s="3"/>
    </row>
    <row r="7" spans="1:10" ht="14.25" customHeight="1" x14ac:dyDescent="0.25">
      <c r="A7" s="3"/>
      <c r="B7" s="3" t="s">
        <v>32</v>
      </c>
      <c r="C7" s="3"/>
      <c r="D7" s="45"/>
      <c r="E7" s="46"/>
      <c r="F7" s="47"/>
      <c r="G7" s="45"/>
      <c r="H7" s="45"/>
      <c r="I7" s="3"/>
      <c r="J7" s="3" t="s">
        <v>33</v>
      </c>
    </row>
    <row r="8" spans="1:10" ht="14.25" customHeight="1" x14ac:dyDescent="0.25">
      <c r="A8" s="3"/>
      <c r="B8" s="3" t="s">
        <v>34</v>
      </c>
      <c r="C8" s="3"/>
      <c r="D8" s="45"/>
      <c r="E8" s="46"/>
      <c r="F8" s="47"/>
      <c r="G8" s="45"/>
      <c r="H8" s="45"/>
      <c r="I8" s="3"/>
      <c r="J8" s="3"/>
    </row>
    <row r="9" spans="1:10" ht="14.25" customHeight="1" x14ac:dyDescent="0.25">
      <c r="A9" s="3"/>
      <c r="B9" s="3" t="s">
        <v>35</v>
      </c>
      <c r="C9" s="3"/>
      <c r="D9" s="45"/>
      <c r="E9" s="46"/>
      <c r="F9" s="47"/>
      <c r="G9" s="45"/>
      <c r="H9" s="45"/>
      <c r="I9" s="3"/>
      <c r="J9" s="11" t="s">
        <v>36</v>
      </c>
    </row>
    <row r="10" spans="1:10" ht="14.25" customHeight="1" x14ac:dyDescent="0.25">
      <c r="A10" s="3"/>
      <c r="B10" s="3" t="s">
        <v>37</v>
      </c>
      <c r="C10" s="3"/>
      <c r="D10" s="45"/>
      <c r="E10" s="46"/>
      <c r="F10" s="47"/>
      <c r="G10" s="45"/>
      <c r="H10" s="45"/>
      <c r="I10" s="3"/>
      <c r="J10" s="3" t="s">
        <v>38</v>
      </c>
    </row>
    <row r="11" spans="1:10" ht="14.25" customHeight="1" x14ac:dyDescent="0.25">
      <c r="A11" s="3"/>
      <c r="B11" s="3" t="s">
        <v>39</v>
      </c>
      <c r="C11" s="3"/>
      <c r="D11" s="45"/>
      <c r="E11" s="46"/>
      <c r="F11" s="47"/>
      <c r="G11" s="45"/>
      <c r="H11" s="45"/>
      <c r="I11" s="3"/>
      <c r="J11" s="3" t="s">
        <v>40</v>
      </c>
    </row>
    <row r="12" spans="1:10" ht="14.25" customHeight="1" x14ac:dyDescent="0.25">
      <c r="A12" s="3"/>
      <c r="B12" s="44" t="s">
        <v>41</v>
      </c>
      <c r="C12" s="3"/>
      <c r="D12" s="45"/>
      <c r="E12" s="46"/>
      <c r="F12" s="47"/>
      <c r="G12" s="45"/>
      <c r="H12" s="45"/>
      <c r="I12" s="3"/>
      <c r="J12" s="3" t="s">
        <v>42</v>
      </c>
    </row>
    <row r="13" spans="1:10" ht="14.25" customHeight="1" x14ac:dyDescent="0.25">
      <c r="A13" s="3"/>
      <c r="B13" s="44" t="s">
        <v>41</v>
      </c>
      <c r="C13" s="3"/>
      <c r="D13" s="45"/>
      <c r="E13" s="46"/>
      <c r="F13" s="47"/>
      <c r="G13" s="45"/>
      <c r="H13" s="45"/>
      <c r="I13" s="3"/>
      <c r="J13" s="3" t="s">
        <v>43</v>
      </c>
    </row>
    <row r="14" spans="1:10" ht="14.25" customHeight="1" x14ac:dyDescent="0.25">
      <c r="A14" s="3"/>
      <c r="B14" s="44" t="s">
        <v>41</v>
      </c>
      <c r="C14" s="3"/>
      <c r="D14" s="45"/>
      <c r="E14" s="46"/>
      <c r="F14" s="47"/>
      <c r="G14" s="45"/>
      <c r="H14" s="45"/>
      <c r="I14" s="3"/>
      <c r="J14" s="3" t="s">
        <v>44</v>
      </c>
    </row>
    <row r="15" spans="1:10" ht="14.25" customHeight="1" x14ac:dyDescent="0.25">
      <c r="A15" s="3"/>
      <c r="B15" s="44" t="s">
        <v>41</v>
      </c>
      <c r="C15" s="3"/>
      <c r="D15" s="45"/>
      <c r="E15" s="46"/>
      <c r="F15" s="47"/>
      <c r="G15" s="45"/>
      <c r="H15" s="45"/>
      <c r="I15" s="3"/>
      <c r="J15" s="3" t="s">
        <v>45</v>
      </c>
    </row>
    <row r="16" spans="1:10" ht="14.25" customHeight="1" x14ac:dyDescent="0.25">
      <c r="A16" s="3"/>
      <c r="B16" s="3"/>
      <c r="C16" s="3" t="s">
        <v>46</v>
      </c>
      <c r="D16" s="13">
        <f t="shared" ref="D16:H16" si="0">SUM(D5:D15)</f>
        <v>0</v>
      </c>
      <c r="E16" s="14">
        <f t="shared" si="0"/>
        <v>0</v>
      </c>
      <c r="F16" s="15">
        <f t="shared" si="0"/>
        <v>0</v>
      </c>
      <c r="G16" s="13">
        <f t="shared" si="0"/>
        <v>0</v>
      </c>
      <c r="H16" s="13">
        <f t="shared" si="0"/>
        <v>0</v>
      </c>
      <c r="I16" s="3"/>
      <c r="J16" s="3" t="s">
        <v>47</v>
      </c>
    </row>
    <row r="18" spans="1:10" ht="14.25" customHeight="1" x14ac:dyDescent="0.25">
      <c r="A18" s="1" t="s">
        <v>48</v>
      </c>
      <c r="B18" s="3"/>
      <c r="C18" s="3"/>
      <c r="D18" s="16"/>
      <c r="E18" s="16"/>
      <c r="F18" s="16"/>
      <c r="G18" s="16"/>
      <c r="H18" s="16"/>
      <c r="I18" s="3"/>
      <c r="J18" s="11" t="s">
        <v>49</v>
      </c>
    </row>
    <row r="19" spans="1:10" ht="14.25" customHeight="1" x14ac:dyDescent="0.25">
      <c r="A19" s="3"/>
      <c r="B19" s="3" t="s">
        <v>50</v>
      </c>
      <c r="C19" s="3"/>
      <c r="D19" s="45"/>
      <c r="E19" s="46"/>
      <c r="F19" s="47"/>
      <c r="G19" s="45"/>
      <c r="H19" s="45"/>
      <c r="I19" s="3"/>
      <c r="J19" s="3" t="s">
        <v>51</v>
      </c>
    </row>
    <row r="20" spans="1:10" ht="14.25" customHeight="1" x14ac:dyDescent="0.25">
      <c r="A20" s="3"/>
      <c r="B20" s="3" t="s">
        <v>52</v>
      </c>
      <c r="C20" s="3"/>
      <c r="D20" s="45"/>
      <c r="E20" s="46"/>
      <c r="F20" s="47"/>
      <c r="G20" s="45"/>
      <c r="H20" s="45"/>
      <c r="I20" s="16"/>
      <c r="J20" s="3" t="s">
        <v>53</v>
      </c>
    </row>
    <row r="21" spans="1:10" ht="14.25" customHeight="1" x14ac:dyDescent="0.25">
      <c r="A21" s="3"/>
      <c r="B21" s="3" t="s">
        <v>54</v>
      </c>
      <c r="C21" s="3"/>
      <c r="D21" s="45"/>
      <c r="E21" s="46"/>
      <c r="F21" s="47"/>
      <c r="G21" s="45"/>
      <c r="H21" s="45"/>
      <c r="I21" s="17"/>
      <c r="J21" s="3" t="s">
        <v>55</v>
      </c>
    </row>
    <row r="22" spans="1:10" ht="14.25" customHeight="1" x14ac:dyDescent="0.25">
      <c r="A22" s="3"/>
      <c r="B22" s="3" t="s">
        <v>56</v>
      </c>
      <c r="C22" s="3"/>
      <c r="D22" s="45"/>
      <c r="E22" s="46"/>
      <c r="F22" s="47"/>
      <c r="G22" s="45"/>
      <c r="H22" s="45"/>
      <c r="I22" s="17"/>
      <c r="J22" s="3"/>
    </row>
    <row r="23" spans="1:10" ht="14.25" customHeight="1" x14ac:dyDescent="0.25">
      <c r="A23" s="3"/>
      <c r="B23" s="3" t="s">
        <v>57</v>
      </c>
      <c r="C23" s="3"/>
      <c r="D23" s="45"/>
      <c r="E23" s="46"/>
      <c r="F23" s="47"/>
      <c r="G23" s="45"/>
      <c r="H23" s="45"/>
      <c r="I23" s="17"/>
      <c r="J23" s="11" t="s">
        <v>58</v>
      </c>
    </row>
    <row r="24" spans="1:10" ht="14.25" customHeight="1" x14ac:dyDescent="0.25">
      <c r="A24" s="3"/>
      <c r="B24" s="44" t="s">
        <v>41</v>
      </c>
      <c r="C24" s="3"/>
      <c r="D24" s="45"/>
      <c r="E24" s="46"/>
      <c r="F24" s="47"/>
      <c r="G24" s="45"/>
      <c r="H24" s="45"/>
      <c r="I24" s="17"/>
      <c r="J24" s="3" t="s">
        <v>59</v>
      </c>
    </row>
    <row r="25" spans="1:10" ht="14.25" customHeight="1" x14ac:dyDescent="0.25">
      <c r="A25" s="3"/>
      <c r="B25" s="44" t="s">
        <v>41</v>
      </c>
      <c r="C25" s="3"/>
      <c r="D25" s="45"/>
      <c r="E25" s="46"/>
      <c r="F25" s="47"/>
      <c r="G25" s="45"/>
      <c r="H25" s="45"/>
      <c r="I25" s="17"/>
      <c r="J25" s="3" t="s">
        <v>60</v>
      </c>
    </row>
    <row r="26" spans="1:10" ht="14.25" customHeight="1" x14ac:dyDescent="0.25">
      <c r="A26" s="3"/>
      <c r="B26" s="44" t="s">
        <v>41</v>
      </c>
      <c r="C26" s="3"/>
      <c r="D26" s="45"/>
      <c r="E26" s="46"/>
      <c r="F26" s="47"/>
      <c r="G26" s="45"/>
      <c r="H26" s="45"/>
      <c r="I26" s="17"/>
      <c r="J26" s="3"/>
    </row>
    <row r="27" spans="1:10" ht="14.25" customHeight="1" x14ac:dyDescent="0.25">
      <c r="A27" s="3"/>
      <c r="B27" s="44" t="s">
        <v>41</v>
      </c>
      <c r="C27" s="3"/>
      <c r="D27" s="45"/>
      <c r="E27" s="46"/>
      <c r="F27" s="47"/>
      <c r="G27" s="45"/>
      <c r="H27" s="45"/>
      <c r="I27" s="17"/>
      <c r="J27" s="11" t="s">
        <v>61</v>
      </c>
    </row>
    <row r="28" spans="1:10" ht="14.25" customHeight="1" x14ac:dyDescent="0.25">
      <c r="A28" s="3"/>
      <c r="B28" s="3"/>
      <c r="C28" s="3" t="s">
        <v>62</v>
      </c>
      <c r="D28" s="13">
        <f t="shared" ref="D28:H28" si="1">SUM(D19:D27)</f>
        <v>0</v>
      </c>
      <c r="E28" s="14">
        <f t="shared" si="1"/>
        <v>0</v>
      </c>
      <c r="F28" s="15">
        <f t="shared" si="1"/>
        <v>0</v>
      </c>
      <c r="G28" s="13">
        <f t="shared" si="1"/>
        <v>0</v>
      </c>
      <c r="H28" s="13">
        <f t="shared" si="1"/>
        <v>0</v>
      </c>
      <c r="I28" s="17"/>
      <c r="J28" s="3" t="s">
        <v>63</v>
      </c>
    </row>
    <row r="29" spans="1:10" ht="14.25" customHeight="1" x14ac:dyDescent="0.25">
      <c r="A29" s="3"/>
      <c r="B29" s="3"/>
      <c r="C29" s="3"/>
      <c r="D29" s="16"/>
      <c r="E29" s="16"/>
      <c r="F29" s="16"/>
      <c r="G29" s="16"/>
      <c r="H29" s="16"/>
      <c r="I29" s="17"/>
      <c r="J29" s="3" t="s">
        <v>64</v>
      </c>
    </row>
    <row r="30" spans="1:10" ht="14.25" customHeight="1" x14ac:dyDescent="0.25">
      <c r="A30" s="1" t="s">
        <v>65</v>
      </c>
      <c r="B30" s="3"/>
      <c r="C30" s="3"/>
      <c r="D30" s="18">
        <f t="shared" ref="D30:H30" si="2">D16+D28</f>
        <v>0</v>
      </c>
      <c r="E30" s="19">
        <f t="shared" si="2"/>
        <v>0</v>
      </c>
      <c r="F30" s="20">
        <f t="shared" si="2"/>
        <v>0</v>
      </c>
      <c r="G30" s="18">
        <f t="shared" si="2"/>
        <v>0</v>
      </c>
      <c r="H30" s="18">
        <f t="shared" si="2"/>
        <v>0</v>
      </c>
      <c r="I30" s="17"/>
      <c r="J30" s="3" t="s">
        <v>66</v>
      </c>
    </row>
    <row r="31" spans="1:10" ht="14.25" customHeight="1" x14ac:dyDescent="0.25">
      <c r="A31" s="3"/>
      <c r="B31" s="3"/>
      <c r="C31" s="3"/>
      <c r="D31" s="3"/>
      <c r="E31" s="3"/>
      <c r="F31" s="3"/>
      <c r="G31" s="3"/>
      <c r="H31" s="3"/>
      <c r="I31" s="17"/>
      <c r="J31" s="3" t="s">
        <v>67</v>
      </c>
    </row>
    <row r="32" spans="1:10" ht="14.25" customHeight="1" x14ac:dyDescent="0.25">
      <c r="A32" s="3"/>
      <c r="B32" s="3"/>
      <c r="C32" s="3"/>
      <c r="D32" s="3"/>
      <c r="E32" s="3"/>
      <c r="F32" s="3"/>
      <c r="G32" s="3"/>
      <c r="H32" s="3"/>
      <c r="I32" s="17"/>
      <c r="J32" s="3" t="s">
        <v>68</v>
      </c>
    </row>
    <row r="33" spans="1:10" ht="14.25" customHeight="1" x14ac:dyDescent="0.25">
      <c r="A33" s="1" t="s">
        <v>69</v>
      </c>
      <c r="B33" s="3"/>
      <c r="C33" s="1"/>
      <c r="D33" s="8">
        <v>2023</v>
      </c>
      <c r="E33" s="9">
        <v>2024</v>
      </c>
      <c r="F33" s="8">
        <v>2025</v>
      </c>
      <c r="G33" s="8">
        <v>2026</v>
      </c>
      <c r="H33" s="8">
        <v>2027</v>
      </c>
      <c r="I33" s="16"/>
      <c r="J33" s="3" t="s">
        <v>70</v>
      </c>
    </row>
    <row r="34" spans="1:10" ht="14.25" customHeight="1" x14ac:dyDescent="0.25">
      <c r="A34" s="1" t="s">
        <v>71</v>
      </c>
      <c r="B34" s="3"/>
      <c r="C34" s="3"/>
      <c r="D34" s="3"/>
      <c r="E34" s="10"/>
      <c r="F34" s="3"/>
      <c r="G34" s="3"/>
      <c r="H34" s="3"/>
      <c r="I34" s="3"/>
      <c r="J34" s="3" t="s">
        <v>72</v>
      </c>
    </row>
    <row r="35" spans="1:10" ht="14.25" customHeight="1" x14ac:dyDescent="0.25">
      <c r="A35" s="3"/>
      <c r="B35" s="3" t="s">
        <v>73</v>
      </c>
      <c r="C35" s="3"/>
      <c r="D35" s="45"/>
      <c r="E35" s="46"/>
      <c r="F35" s="47"/>
      <c r="G35" s="45"/>
      <c r="H35" s="45"/>
      <c r="I35" s="3"/>
      <c r="J35" s="3" t="s">
        <v>74</v>
      </c>
    </row>
    <row r="36" spans="1:10" ht="14.25" customHeight="1" x14ac:dyDescent="0.25">
      <c r="A36" s="3"/>
      <c r="B36" s="3" t="s">
        <v>75</v>
      </c>
      <c r="C36" s="3"/>
      <c r="D36" s="45"/>
      <c r="E36" s="46"/>
      <c r="F36" s="47"/>
      <c r="G36" s="45"/>
      <c r="H36" s="45"/>
      <c r="I36" s="3"/>
      <c r="J36" s="3" t="s">
        <v>76</v>
      </c>
    </row>
    <row r="37" spans="1:10" ht="14.25" customHeight="1" x14ac:dyDescent="0.25">
      <c r="A37" s="3"/>
      <c r="B37" s="3" t="s">
        <v>77</v>
      </c>
      <c r="C37" s="3"/>
      <c r="D37" s="45"/>
      <c r="E37" s="46"/>
      <c r="F37" s="47"/>
      <c r="G37" s="45"/>
      <c r="H37" s="45"/>
      <c r="I37" s="3"/>
      <c r="J37" s="3" t="s">
        <v>78</v>
      </c>
    </row>
    <row r="38" spans="1:10" ht="14.25" customHeight="1" x14ac:dyDescent="0.25">
      <c r="A38" s="3"/>
      <c r="B38" s="3" t="s">
        <v>79</v>
      </c>
      <c r="C38" s="3"/>
      <c r="D38" s="45"/>
      <c r="E38" s="46"/>
      <c r="F38" s="47"/>
      <c r="G38" s="45"/>
      <c r="H38" s="45"/>
      <c r="I38" s="3"/>
      <c r="J38" s="3"/>
    </row>
    <row r="39" spans="1:10" ht="14.25" customHeight="1" x14ac:dyDescent="0.25">
      <c r="A39" s="3"/>
      <c r="B39" s="3" t="s">
        <v>80</v>
      </c>
      <c r="C39" s="3"/>
      <c r="D39" s="45"/>
      <c r="E39" s="46"/>
      <c r="F39" s="47"/>
      <c r="G39" s="45"/>
      <c r="H39" s="45"/>
      <c r="I39" s="3"/>
      <c r="J39" s="3"/>
    </row>
    <row r="40" spans="1:10" ht="14.25" customHeight="1" x14ac:dyDescent="0.25">
      <c r="A40" s="3"/>
      <c r="B40" s="3" t="s">
        <v>81</v>
      </c>
      <c r="C40" s="3"/>
      <c r="D40" s="45"/>
      <c r="E40" s="46"/>
      <c r="F40" s="47"/>
      <c r="G40" s="45"/>
      <c r="H40" s="45"/>
      <c r="I40" s="3"/>
      <c r="J40" s="3"/>
    </row>
    <row r="41" spans="1:10" ht="14.25" customHeight="1" x14ac:dyDescent="0.25">
      <c r="A41" s="3"/>
      <c r="B41" s="3" t="s">
        <v>82</v>
      </c>
      <c r="C41" s="3"/>
      <c r="D41" s="45"/>
      <c r="E41" s="46"/>
      <c r="F41" s="47"/>
      <c r="G41" s="45"/>
      <c r="H41" s="45"/>
      <c r="I41" s="3"/>
      <c r="J41" s="3"/>
    </row>
    <row r="42" spans="1:10" ht="14.25" customHeight="1" x14ac:dyDescent="0.25">
      <c r="A42" s="3"/>
      <c r="B42" s="3" t="s">
        <v>83</v>
      </c>
      <c r="C42" s="3"/>
      <c r="D42" s="45"/>
      <c r="E42" s="46"/>
      <c r="F42" s="47"/>
      <c r="G42" s="45"/>
      <c r="H42" s="45"/>
      <c r="I42" s="3"/>
      <c r="J42" s="3"/>
    </row>
    <row r="43" spans="1:10" ht="14.25" customHeight="1" x14ac:dyDescent="0.25">
      <c r="A43" s="3"/>
      <c r="B43" s="3" t="s">
        <v>84</v>
      </c>
      <c r="C43" s="3"/>
      <c r="D43" s="45"/>
      <c r="E43" s="46"/>
      <c r="F43" s="47"/>
      <c r="G43" s="45"/>
      <c r="H43" s="45"/>
      <c r="I43" s="3"/>
      <c r="J43" s="3"/>
    </row>
    <row r="44" spans="1:10" ht="14.25" customHeight="1" x14ac:dyDescent="0.25">
      <c r="A44" s="3"/>
      <c r="B44" s="44" t="s">
        <v>41</v>
      </c>
      <c r="C44" s="3"/>
      <c r="D44" s="45"/>
      <c r="E44" s="46"/>
      <c r="F44" s="47"/>
      <c r="G44" s="45"/>
      <c r="H44" s="45"/>
      <c r="I44" s="3"/>
      <c r="J44" s="3"/>
    </row>
    <row r="45" spans="1:10" ht="14.25" customHeight="1" x14ac:dyDescent="0.25">
      <c r="A45" s="3"/>
      <c r="B45" s="44" t="s">
        <v>41</v>
      </c>
      <c r="C45" s="3"/>
      <c r="D45" s="45"/>
      <c r="E45" s="46"/>
      <c r="F45" s="47"/>
      <c r="G45" s="45"/>
      <c r="H45" s="45"/>
      <c r="I45" s="3"/>
      <c r="J45" s="3"/>
    </row>
    <row r="46" spans="1:10" ht="14.25" customHeight="1" x14ac:dyDescent="0.25">
      <c r="A46" s="3"/>
      <c r="B46" s="44" t="s">
        <v>41</v>
      </c>
      <c r="C46" s="3"/>
      <c r="D46" s="45"/>
      <c r="E46" s="46"/>
      <c r="F46" s="47"/>
      <c r="G46" s="45"/>
      <c r="H46" s="45"/>
      <c r="I46" s="3"/>
      <c r="J46" s="3"/>
    </row>
    <row r="47" spans="1:10" ht="14.25" customHeight="1" x14ac:dyDescent="0.25">
      <c r="A47" s="3"/>
      <c r="B47" s="44" t="s">
        <v>41</v>
      </c>
      <c r="C47" s="3"/>
      <c r="D47" s="45"/>
      <c r="E47" s="46"/>
      <c r="F47" s="47"/>
      <c r="G47" s="45"/>
      <c r="H47" s="45"/>
      <c r="I47" s="3"/>
      <c r="J47" s="3"/>
    </row>
    <row r="48" spans="1:10" ht="14.25" customHeight="1" x14ac:dyDescent="0.25">
      <c r="A48" s="3"/>
      <c r="B48" s="3"/>
      <c r="C48" s="3" t="s">
        <v>85</v>
      </c>
      <c r="D48" s="13">
        <f t="shared" ref="D48:H48" si="3">SUM(D35:D47)</f>
        <v>0</v>
      </c>
      <c r="E48" s="14">
        <f t="shared" si="3"/>
        <v>0</v>
      </c>
      <c r="F48" s="21">
        <f t="shared" si="3"/>
        <v>0</v>
      </c>
      <c r="G48" s="13">
        <f t="shared" si="3"/>
        <v>0</v>
      </c>
      <c r="H48" s="13">
        <f t="shared" si="3"/>
        <v>0</v>
      </c>
      <c r="I48" s="3"/>
      <c r="J48" s="3"/>
    </row>
    <row r="50" spans="1:8" ht="14.25" customHeight="1" x14ac:dyDescent="0.25">
      <c r="A50" s="1" t="s">
        <v>86</v>
      </c>
      <c r="B50" s="3"/>
      <c r="C50" s="3"/>
      <c r="D50" s="16"/>
      <c r="E50" s="16"/>
      <c r="F50" s="16"/>
      <c r="G50" s="16"/>
      <c r="H50" s="16"/>
    </row>
    <row r="51" spans="1:8" ht="14.25" customHeight="1" x14ac:dyDescent="0.25">
      <c r="A51" s="3"/>
      <c r="B51" s="3" t="s">
        <v>87</v>
      </c>
      <c r="C51" s="3"/>
      <c r="D51" s="45"/>
      <c r="E51" s="46"/>
      <c r="F51" s="47"/>
      <c r="G51" s="45"/>
      <c r="H51" s="45"/>
    </row>
    <row r="52" spans="1:8" ht="14.25" customHeight="1" x14ac:dyDescent="0.25">
      <c r="A52" s="3"/>
      <c r="B52" s="3" t="s">
        <v>88</v>
      </c>
      <c r="C52" s="3"/>
      <c r="D52" s="45"/>
      <c r="E52" s="46"/>
      <c r="F52" s="47"/>
      <c r="G52" s="45"/>
      <c r="H52" s="45"/>
    </row>
    <row r="53" spans="1:8" ht="14.25" customHeight="1" x14ac:dyDescent="0.25">
      <c r="A53" s="3"/>
      <c r="B53" s="3" t="s">
        <v>89</v>
      </c>
      <c r="C53" s="3"/>
      <c r="D53" s="45"/>
      <c r="E53" s="46"/>
      <c r="F53" s="47"/>
      <c r="G53" s="45"/>
      <c r="H53" s="45"/>
    </row>
    <row r="54" spans="1:8" ht="14.25" customHeight="1" x14ac:dyDescent="0.25">
      <c r="A54" s="3"/>
      <c r="B54" s="3" t="s">
        <v>90</v>
      </c>
      <c r="C54" s="3"/>
      <c r="D54" s="45"/>
      <c r="E54" s="46"/>
      <c r="F54" s="47"/>
      <c r="G54" s="45"/>
      <c r="H54" s="45"/>
    </row>
    <row r="55" spans="1:8" ht="14.25" customHeight="1" x14ac:dyDescent="0.25">
      <c r="A55" s="3"/>
      <c r="B55" s="3" t="s">
        <v>79</v>
      </c>
      <c r="C55" s="3"/>
      <c r="D55" s="45"/>
      <c r="E55" s="46"/>
      <c r="F55" s="47"/>
      <c r="G55" s="45"/>
      <c r="H55" s="45"/>
    </row>
    <row r="56" spans="1:8" ht="14.25" customHeight="1" x14ac:dyDescent="0.25">
      <c r="A56" s="3"/>
      <c r="B56" s="3" t="s">
        <v>91</v>
      </c>
      <c r="C56" s="3"/>
      <c r="D56" s="45"/>
      <c r="E56" s="46"/>
      <c r="F56" s="47"/>
      <c r="G56" s="45"/>
      <c r="H56" s="45"/>
    </row>
    <row r="57" spans="1:8" ht="14.25" customHeight="1" x14ac:dyDescent="0.25">
      <c r="A57" s="3"/>
      <c r="B57" s="3" t="s">
        <v>92</v>
      </c>
      <c r="C57" s="3"/>
      <c r="D57" s="45"/>
      <c r="E57" s="46"/>
      <c r="F57" s="47"/>
      <c r="G57" s="45"/>
      <c r="H57" s="45"/>
    </row>
    <row r="58" spans="1:8" ht="14.25" customHeight="1" x14ac:dyDescent="0.25">
      <c r="A58" s="3"/>
      <c r="B58" s="3" t="s">
        <v>93</v>
      </c>
      <c r="C58" s="3"/>
      <c r="D58" s="45"/>
      <c r="E58" s="46"/>
      <c r="F58" s="47"/>
      <c r="G58" s="45"/>
      <c r="H58" s="45"/>
    </row>
    <row r="59" spans="1:8" ht="14.25" customHeight="1" x14ac:dyDescent="0.25">
      <c r="A59" s="3"/>
      <c r="B59" s="44" t="s">
        <v>41</v>
      </c>
      <c r="C59" s="3"/>
      <c r="D59" s="45"/>
      <c r="E59" s="46"/>
      <c r="F59" s="47"/>
      <c r="G59" s="45"/>
      <c r="H59" s="45"/>
    </row>
    <row r="60" spans="1:8" ht="14.25" customHeight="1" x14ac:dyDescent="0.25">
      <c r="A60" s="3"/>
      <c r="B60" s="44" t="s">
        <v>41</v>
      </c>
      <c r="C60" s="3"/>
      <c r="D60" s="45"/>
      <c r="E60" s="46"/>
      <c r="F60" s="47"/>
      <c r="G60" s="45"/>
      <c r="H60" s="45"/>
    </row>
    <row r="61" spans="1:8" ht="14.25" customHeight="1" x14ac:dyDescent="0.25">
      <c r="A61" s="3"/>
      <c r="B61" s="44" t="s">
        <v>41</v>
      </c>
      <c r="C61" s="3"/>
      <c r="D61" s="45"/>
      <c r="E61" s="46"/>
      <c r="F61" s="47"/>
      <c r="G61" s="45"/>
      <c r="H61" s="45"/>
    </row>
    <row r="62" spans="1:8" ht="14.25" customHeight="1" x14ac:dyDescent="0.25">
      <c r="A62" s="3"/>
      <c r="B62" s="44" t="s">
        <v>41</v>
      </c>
      <c r="C62" s="3"/>
      <c r="D62" s="45"/>
      <c r="E62" s="46"/>
      <c r="F62" s="47"/>
      <c r="G62" s="45"/>
      <c r="H62" s="45"/>
    </row>
    <row r="63" spans="1:8" ht="14.25" customHeight="1" x14ac:dyDescent="0.25">
      <c r="A63" s="3"/>
      <c r="B63" s="3"/>
      <c r="C63" s="3" t="s">
        <v>94</v>
      </c>
      <c r="D63" s="13">
        <f t="shared" ref="D63:H63" si="4">SUM(D51:D62)</f>
        <v>0</v>
      </c>
      <c r="E63" s="22">
        <f t="shared" si="4"/>
        <v>0</v>
      </c>
      <c r="F63" s="21">
        <f t="shared" si="4"/>
        <v>0</v>
      </c>
      <c r="G63" s="13">
        <f t="shared" si="4"/>
        <v>0</v>
      </c>
      <c r="H63" s="13">
        <f t="shared" si="4"/>
        <v>0</v>
      </c>
    </row>
    <row r="65" spans="1:8" ht="14.25" customHeight="1" x14ac:dyDescent="0.25">
      <c r="A65" s="1" t="s">
        <v>95</v>
      </c>
      <c r="B65" s="3"/>
      <c r="C65" s="3"/>
      <c r="D65" s="18">
        <f t="shared" ref="D65:H65" si="5">D48+D63</f>
        <v>0</v>
      </c>
      <c r="E65" s="23">
        <f t="shared" si="5"/>
        <v>0</v>
      </c>
      <c r="F65" s="20">
        <f t="shared" si="5"/>
        <v>0</v>
      </c>
      <c r="G65" s="18">
        <f t="shared" si="5"/>
        <v>0</v>
      </c>
      <c r="H65" s="18">
        <f t="shared" si="5"/>
        <v>0</v>
      </c>
    </row>
    <row r="66" spans="1:8" ht="14.25" customHeight="1" x14ac:dyDescent="0.25">
      <c r="A66" s="3"/>
      <c r="B66" s="3"/>
      <c r="C66" s="3"/>
      <c r="D66" s="3"/>
      <c r="E66" s="3"/>
      <c r="F66" s="3"/>
      <c r="G66" s="3"/>
      <c r="H66" s="3"/>
    </row>
    <row r="67" spans="1:8" ht="14.25" customHeight="1" x14ac:dyDescent="0.25">
      <c r="A67" s="3"/>
      <c r="B67" s="3"/>
      <c r="C67" s="3"/>
      <c r="D67" s="3"/>
      <c r="E67" s="3"/>
      <c r="F67" s="3"/>
      <c r="G67" s="3"/>
      <c r="H67" s="3"/>
    </row>
    <row r="68" spans="1:8" ht="14.25" customHeight="1" x14ac:dyDescent="0.25">
      <c r="A68" s="1" t="s">
        <v>96</v>
      </c>
      <c r="B68" s="3"/>
      <c r="C68" s="1"/>
      <c r="D68" s="8">
        <v>2023</v>
      </c>
      <c r="E68" s="9">
        <v>2024</v>
      </c>
      <c r="F68" s="8">
        <v>2025</v>
      </c>
      <c r="G68" s="8">
        <v>2026</v>
      </c>
      <c r="H68" s="8">
        <v>2027</v>
      </c>
    </row>
    <row r="69" spans="1:8" ht="14.25" customHeight="1" x14ac:dyDescent="0.25">
      <c r="A69" s="3" t="s">
        <v>97</v>
      </c>
      <c r="B69" s="3"/>
      <c r="C69" s="3"/>
      <c r="D69" s="45"/>
      <c r="E69" s="46"/>
      <c r="F69" s="47"/>
      <c r="G69" s="45"/>
      <c r="H69" s="45"/>
    </row>
    <row r="70" spans="1:8" ht="14.25" customHeight="1" x14ac:dyDescent="0.25">
      <c r="A70" s="3" t="s">
        <v>98</v>
      </c>
      <c r="B70" s="3"/>
      <c r="C70" s="3"/>
      <c r="D70" s="45"/>
      <c r="E70" s="46"/>
      <c r="F70" s="47"/>
      <c r="G70" s="45"/>
      <c r="H70" s="45"/>
    </row>
    <row r="71" spans="1:8" ht="14.25" customHeight="1" x14ac:dyDescent="0.25">
      <c r="A71" s="3" t="s">
        <v>99</v>
      </c>
      <c r="B71" s="3"/>
      <c r="C71" s="3"/>
      <c r="D71" s="45"/>
      <c r="E71" s="46"/>
      <c r="F71" s="47"/>
      <c r="G71" s="45"/>
      <c r="H71" s="45"/>
    </row>
    <row r="72" spans="1:8" ht="14.25" customHeight="1" x14ac:dyDescent="0.25">
      <c r="A72" s="3" t="s">
        <v>100</v>
      </c>
      <c r="B72" s="3"/>
      <c r="C72" s="3"/>
      <c r="D72" s="45"/>
      <c r="E72" s="46"/>
      <c r="F72" s="47"/>
      <c r="G72" s="45"/>
      <c r="H72" s="45"/>
    </row>
    <row r="73" spans="1:8" ht="14.25" customHeight="1" x14ac:dyDescent="0.25">
      <c r="A73" s="3" t="s">
        <v>101</v>
      </c>
      <c r="B73" s="3"/>
      <c r="C73" s="3"/>
      <c r="D73" s="45"/>
      <c r="E73" s="46"/>
      <c r="F73" s="47"/>
      <c r="G73" s="45"/>
      <c r="H73" s="45"/>
    </row>
    <row r="74" spans="1:8" ht="14.25" customHeight="1" x14ac:dyDescent="0.25">
      <c r="A74" s="3" t="s">
        <v>102</v>
      </c>
      <c r="B74" s="3"/>
      <c r="C74" s="3"/>
      <c r="D74" s="45"/>
      <c r="E74" s="46"/>
      <c r="F74" s="47"/>
      <c r="G74" s="45"/>
      <c r="H74" s="45"/>
    </row>
    <row r="75" spans="1:8" ht="14.25" customHeight="1" x14ac:dyDescent="0.25">
      <c r="A75" s="3" t="s">
        <v>103</v>
      </c>
      <c r="B75" s="3"/>
      <c r="C75" s="3"/>
      <c r="D75" s="45"/>
      <c r="E75" s="46"/>
      <c r="F75" s="47"/>
      <c r="G75" s="45"/>
      <c r="H75" s="45"/>
    </row>
    <row r="76" spans="1:8" ht="14.25" customHeight="1" x14ac:dyDescent="0.25">
      <c r="A76" s="3" t="s">
        <v>104</v>
      </c>
      <c r="B76" s="3"/>
      <c r="C76" s="3"/>
      <c r="D76" s="45"/>
      <c r="E76" s="46"/>
      <c r="F76" s="47"/>
      <c r="G76" s="45"/>
      <c r="H76" s="45"/>
    </row>
    <row r="77" spans="1:8" ht="14.25" customHeight="1" x14ac:dyDescent="0.25">
      <c r="A77" s="3" t="s">
        <v>105</v>
      </c>
      <c r="B77" s="3"/>
      <c r="C77" s="3"/>
      <c r="D77" s="45"/>
      <c r="E77" s="46"/>
      <c r="F77" s="47"/>
      <c r="G77" s="45"/>
      <c r="H77" s="45"/>
    </row>
    <row r="78" spans="1:8" ht="14.25" customHeight="1" x14ac:dyDescent="0.25">
      <c r="A78" s="44" t="s">
        <v>41</v>
      </c>
      <c r="B78" s="3"/>
      <c r="C78" s="3"/>
      <c r="D78" s="45"/>
      <c r="E78" s="46"/>
      <c r="F78" s="47"/>
      <c r="G78" s="45"/>
      <c r="H78" s="45"/>
    </row>
    <row r="79" spans="1:8" ht="14.25" customHeight="1" x14ac:dyDescent="0.25">
      <c r="A79" s="44" t="s">
        <v>41</v>
      </c>
      <c r="B79" s="3"/>
      <c r="C79" s="3"/>
      <c r="D79" s="45"/>
      <c r="E79" s="46"/>
      <c r="F79" s="47"/>
      <c r="G79" s="45"/>
      <c r="H79" s="45"/>
    </row>
    <row r="80" spans="1:8" ht="14.25" customHeight="1" x14ac:dyDescent="0.25">
      <c r="A80" s="44" t="s">
        <v>41</v>
      </c>
      <c r="B80" s="3"/>
      <c r="C80" s="3"/>
      <c r="D80" s="45"/>
      <c r="E80" s="46"/>
      <c r="F80" s="47"/>
      <c r="G80" s="45"/>
      <c r="H80" s="45"/>
    </row>
    <row r="81" spans="1:8" ht="14.25" customHeight="1" x14ac:dyDescent="0.25">
      <c r="A81" s="44" t="s">
        <v>41</v>
      </c>
      <c r="B81" s="3"/>
      <c r="C81" s="3"/>
      <c r="D81" s="45"/>
      <c r="E81" s="46"/>
      <c r="F81" s="47"/>
      <c r="G81" s="45"/>
      <c r="H81" s="45"/>
    </row>
    <row r="82" spans="1:8" ht="14.25" customHeight="1" x14ac:dyDescent="0.25">
      <c r="A82" s="3"/>
      <c r="B82" s="3"/>
      <c r="C82" s="3"/>
      <c r="D82" s="17"/>
      <c r="E82" s="17"/>
      <c r="F82" s="17"/>
      <c r="G82" s="17"/>
      <c r="H82" s="17"/>
    </row>
    <row r="83" spans="1:8" ht="14.25" customHeight="1" x14ac:dyDescent="0.25">
      <c r="A83" s="1" t="s">
        <v>106</v>
      </c>
      <c r="B83" s="3"/>
      <c r="C83" s="3"/>
      <c r="D83" s="18">
        <f t="shared" ref="D83:H83" si="6">SUM(D69:D81)</f>
        <v>0</v>
      </c>
      <c r="E83" s="19">
        <f t="shared" si="6"/>
        <v>0</v>
      </c>
      <c r="F83" s="20">
        <f t="shared" si="6"/>
        <v>0</v>
      </c>
      <c r="G83" s="18">
        <f t="shared" si="6"/>
        <v>0</v>
      </c>
      <c r="H83" s="18">
        <f t="shared" si="6"/>
        <v>0</v>
      </c>
    </row>
    <row r="84" spans="1:8" ht="14.25" customHeight="1" x14ac:dyDescent="0.25">
      <c r="A84" s="3"/>
      <c r="B84" s="3"/>
      <c r="C84" s="3"/>
      <c r="D84" s="3"/>
      <c r="E84" s="3"/>
      <c r="F84" s="3"/>
      <c r="G84" s="3"/>
      <c r="H84" s="3"/>
    </row>
    <row r="85" spans="1:8" ht="14.25" customHeight="1" x14ac:dyDescent="0.25">
      <c r="A85" s="1" t="s">
        <v>107</v>
      </c>
      <c r="B85" s="1"/>
      <c r="C85" s="3"/>
      <c r="D85" s="18">
        <f t="shared" ref="D85:H85" si="7">D65+D83</f>
        <v>0</v>
      </c>
      <c r="E85" s="19">
        <f t="shared" si="7"/>
        <v>0</v>
      </c>
      <c r="F85" s="20">
        <f t="shared" si="7"/>
        <v>0</v>
      </c>
      <c r="G85" s="18">
        <f t="shared" si="7"/>
        <v>0</v>
      </c>
      <c r="H85" s="18">
        <f t="shared" si="7"/>
        <v>0</v>
      </c>
    </row>
    <row r="86" spans="1:8" ht="19.5" customHeight="1" x14ac:dyDescent="0.25">
      <c r="A86" s="3"/>
      <c r="B86" s="3"/>
      <c r="C86" s="3"/>
      <c r="D86" s="3"/>
      <c r="E86" s="3"/>
      <c r="F86" s="3"/>
      <c r="G86" s="3"/>
      <c r="H86" s="3"/>
    </row>
    <row r="87" spans="1:8" ht="14.25" customHeight="1" x14ac:dyDescent="0.25">
      <c r="A87" s="12" t="s">
        <v>108</v>
      </c>
      <c r="B87" s="3"/>
      <c r="C87" s="3"/>
      <c r="D87" s="24" t="str">
        <f t="shared" ref="D87:H87" si="8">IF(D30=D85, "Yes", "No")</f>
        <v>Yes</v>
      </c>
      <c r="E87" s="24" t="str">
        <f t="shared" si="8"/>
        <v>Yes</v>
      </c>
      <c r="F87" s="24" t="str">
        <f t="shared" si="8"/>
        <v>Yes</v>
      </c>
      <c r="G87" s="24" t="str">
        <f t="shared" si="8"/>
        <v>Yes</v>
      </c>
      <c r="H87" s="24" t="str">
        <f t="shared" si="8"/>
        <v>Yes</v>
      </c>
    </row>
  </sheetData>
  <sheetProtection algorithmName="SHA-512" hashValue="rhCoUol512RcoI1PKNaR+RdmIBdKORe3mUftgM3N5aSIC5GPh63UJ/F6cco2Rp7FEBh/F515PLmPZLGJu7AMDw==" saltValue="Whke7IeNZBBzv1oY04200A==" spinCount="100000" sheet="1" objects="1" scenarios="1"/>
  <mergeCells count="1">
    <mergeCell ref="A1:H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showGridLines="0" workbookViewId="0">
      <selection sqref="A1:H1"/>
    </sheetView>
  </sheetViews>
  <sheetFormatPr defaultColWidth="12.5703125" defaultRowHeight="15" customHeight="1" x14ac:dyDescent="0.25"/>
  <cols>
    <col min="1" max="1" width="4.28515625" customWidth="1"/>
    <col min="2" max="2" width="4.140625" customWidth="1"/>
    <col min="3" max="3" width="32.28515625" customWidth="1"/>
    <col min="4" max="8" width="16.42578125" customWidth="1"/>
    <col min="9" max="9" width="11.42578125" customWidth="1"/>
    <col min="10" max="10" width="9.140625" customWidth="1"/>
    <col min="11" max="26" width="8.5703125" customWidth="1"/>
  </cols>
  <sheetData>
    <row r="1" spans="1:10" ht="14.25" customHeight="1" x14ac:dyDescent="0.25">
      <c r="A1" s="41" t="s">
        <v>109</v>
      </c>
      <c r="B1" s="39"/>
      <c r="C1" s="39"/>
      <c r="D1" s="39"/>
      <c r="E1" s="39"/>
      <c r="F1" s="39"/>
      <c r="G1" s="39"/>
      <c r="H1" s="40"/>
      <c r="I1" s="3"/>
      <c r="J1" s="3"/>
    </row>
    <row r="2" spans="1:10" ht="14.25" customHeight="1" x14ac:dyDescent="0.25">
      <c r="A2" s="25"/>
      <c r="B2" s="25"/>
      <c r="C2" s="25"/>
      <c r="D2" s="25"/>
      <c r="E2" s="25"/>
      <c r="F2" s="25"/>
      <c r="G2" s="25"/>
      <c r="H2" s="25"/>
      <c r="I2" s="3"/>
      <c r="J2" s="3"/>
    </row>
    <row r="3" spans="1:10" ht="14.25" customHeight="1" x14ac:dyDescent="0.25">
      <c r="A3" s="1"/>
      <c r="B3" s="3"/>
      <c r="C3" s="3"/>
      <c r="D3" s="8">
        <v>2023</v>
      </c>
      <c r="E3" s="9">
        <v>2024</v>
      </c>
      <c r="F3" s="8">
        <v>2025</v>
      </c>
      <c r="G3" s="8">
        <v>2026</v>
      </c>
      <c r="H3" s="8">
        <v>2027</v>
      </c>
      <c r="I3" s="3"/>
      <c r="J3" s="3"/>
    </row>
    <row r="4" spans="1:10" ht="14.25" customHeight="1" x14ac:dyDescent="0.25">
      <c r="A4" s="1" t="s">
        <v>110</v>
      </c>
      <c r="B4" s="3"/>
      <c r="C4" s="3"/>
      <c r="D4" s="3"/>
      <c r="E4" s="10"/>
      <c r="F4" s="3"/>
      <c r="G4" s="3"/>
      <c r="H4" s="3"/>
      <c r="I4" s="3"/>
      <c r="J4" s="3"/>
    </row>
    <row r="5" spans="1:10" ht="14.25" customHeight="1" x14ac:dyDescent="0.25">
      <c r="A5" s="3"/>
      <c r="B5" s="3" t="s">
        <v>111</v>
      </c>
      <c r="C5" s="3"/>
      <c r="D5" s="45"/>
      <c r="E5" s="46"/>
      <c r="F5" s="47"/>
      <c r="G5" s="45"/>
      <c r="H5" s="45"/>
      <c r="I5" s="3"/>
      <c r="J5" s="3"/>
    </row>
    <row r="6" spans="1:10" ht="14.25" customHeight="1" x14ac:dyDescent="0.25">
      <c r="A6" s="3"/>
      <c r="B6" s="3" t="s">
        <v>112</v>
      </c>
      <c r="C6" s="3"/>
      <c r="D6" s="45"/>
      <c r="E6" s="46"/>
      <c r="F6" s="47"/>
      <c r="G6" s="45"/>
      <c r="H6" s="45"/>
      <c r="I6" s="3"/>
      <c r="J6" s="3"/>
    </row>
    <row r="7" spans="1:10" ht="14.25" customHeight="1" x14ac:dyDescent="0.25">
      <c r="A7" s="3"/>
      <c r="B7" s="3" t="s">
        <v>113</v>
      </c>
      <c r="C7" s="3"/>
      <c r="D7" s="45"/>
      <c r="E7" s="46"/>
      <c r="F7" s="47"/>
      <c r="G7" s="45"/>
      <c r="H7" s="45"/>
      <c r="I7" s="3"/>
      <c r="J7" s="3" t="s">
        <v>114</v>
      </c>
    </row>
    <row r="8" spans="1:10" ht="14.25" customHeight="1" x14ac:dyDescent="0.25">
      <c r="A8" s="3"/>
      <c r="B8" s="3" t="s">
        <v>115</v>
      </c>
      <c r="C8" s="3"/>
      <c r="D8" s="45"/>
      <c r="E8" s="46"/>
      <c r="F8" s="47"/>
      <c r="G8" s="45"/>
      <c r="H8" s="45"/>
      <c r="I8" s="3"/>
      <c r="J8" s="3"/>
    </row>
    <row r="9" spans="1:10" ht="14.25" customHeight="1" x14ac:dyDescent="0.25">
      <c r="A9" s="3"/>
      <c r="B9" s="3" t="s">
        <v>116</v>
      </c>
      <c r="C9" s="3"/>
      <c r="D9" s="45"/>
      <c r="E9" s="46"/>
      <c r="F9" s="47"/>
      <c r="G9" s="45"/>
      <c r="H9" s="45"/>
      <c r="I9" s="3"/>
      <c r="J9" s="11" t="s">
        <v>117</v>
      </c>
    </row>
    <row r="10" spans="1:10" ht="14.25" customHeight="1" x14ac:dyDescent="0.25">
      <c r="A10" s="3"/>
      <c r="B10" s="44" t="s">
        <v>41</v>
      </c>
      <c r="C10" s="3"/>
      <c r="D10" s="45"/>
      <c r="E10" s="46"/>
      <c r="F10" s="47"/>
      <c r="G10" s="45"/>
      <c r="H10" s="45"/>
      <c r="I10" s="3"/>
      <c r="J10" s="3" t="s">
        <v>118</v>
      </c>
    </row>
    <row r="11" spans="1:10" ht="14.25" customHeight="1" x14ac:dyDescent="0.25">
      <c r="A11" s="3"/>
      <c r="B11" s="44" t="s">
        <v>41</v>
      </c>
      <c r="C11" s="3"/>
      <c r="D11" s="45"/>
      <c r="E11" s="46"/>
      <c r="F11" s="47"/>
      <c r="G11" s="45"/>
      <c r="H11" s="45"/>
      <c r="I11" s="3"/>
      <c r="J11" s="3" t="s">
        <v>119</v>
      </c>
    </row>
    <row r="12" spans="1:10" ht="14.25" customHeight="1" x14ac:dyDescent="0.25">
      <c r="A12" s="3"/>
      <c r="B12" s="44" t="s">
        <v>41</v>
      </c>
      <c r="C12" s="3"/>
      <c r="D12" s="45"/>
      <c r="E12" s="46"/>
      <c r="F12" s="47"/>
      <c r="G12" s="45"/>
      <c r="H12" s="45"/>
      <c r="I12" s="3"/>
      <c r="J12" s="3" t="s">
        <v>120</v>
      </c>
    </row>
    <row r="13" spans="1:10" ht="14.25" customHeight="1" x14ac:dyDescent="0.25">
      <c r="A13" s="3"/>
      <c r="B13" s="3"/>
      <c r="C13" s="3" t="s">
        <v>121</v>
      </c>
      <c r="D13" s="13">
        <f t="shared" ref="D13:H13" si="0">SUM(D5:D12)</f>
        <v>0</v>
      </c>
      <c r="E13" s="14">
        <f t="shared" si="0"/>
        <v>0</v>
      </c>
      <c r="F13" s="26">
        <f t="shared" si="0"/>
        <v>0</v>
      </c>
      <c r="G13" s="13">
        <f t="shared" si="0"/>
        <v>0</v>
      </c>
      <c r="H13" s="13">
        <f t="shared" si="0"/>
        <v>0</v>
      </c>
      <c r="I13" s="3"/>
      <c r="J13" s="3"/>
    </row>
    <row r="14" spans="1:10" ht="15" customHeight="1" x14ac:dyDescent="0.25">
      <c r="A14" s="3"/>
      <c r="B14" s="3"/>
      <c r="C14" s="3"/>
      <c r="D14" s="3"/>
      <c r="E14" s="3"/>
      <c r="F14" s="3"/>
      <c r="G14" s="3"/>
      <c r="H14" s="3"/>
      <c r="I14" s="3"/>
      <c r="J14" s="11" t="s">
        <v>122</v>
      </c>
    </row>
    <row r="15" spans="1:10" ht="14.25" customHeight="1" x14ac:dyDescent="0.25">
      <c r="A15" s="1" t="s">
        <v>123</v>
      </c>
      <c r="B15" s="17"/>
      <c r="C15" s="17"/>
      <c r="D15" s="17"/>
      <c r="E15" s="17"/>
      <c r="F15" s="17"/>
      <c r="G15" s="3"/>
      <c r="H15" s="3"/>
      <c r="I15" s="3"/>
      <c r="J15" s="3" t="s">
        <v>124</v>
      </c>
    </row>
    <row r="16" spans="1:10" ht="14.25" customHeight="1" x14ac:dyDescent="0.25">
      <c r="A16" s="3"/>
      <c r="B16" s="3" t="s">
        <v>125</v>
      </c>
      <c r="C16" s="17"/>
      <c r="D16" s="45"/>
      <c r="E16" s="46"/>
      <c r="F16" s="47"/>
      <c r="G16" s="45"/>
      <c r="H16" s="45"/>
      <c r="I16" s="3"/>
      <c r="J16" s="3" t="s">
        <v>126</v>
      </c>
    </row>
    <row r="17" spans="1:10" ht="14.25" customHeight="1" x14ac:dyDescent="0.25">
      <c r="A17" s="3"/>
      <c r="B17" s="3" t="s">
        <v>127</v>
      </c>
      <c r="C17" s="17"/>
      <c r="D17" s="45"/>
      <c r="E17" s="46"/>
      <c r="F17" s="47"/>
      <c r="G17" s="45"/>
      <c r="H17" s="45"/>
      <c r="I17" s="3"/>
      <c r="J17" s="3" t="s">
        <v>128</v>
      </c>
    </row>
    <row r="18" spans="1:10" ht="14.25" customHeight="1" x14ac:dyDescent="0.25">
      <c r="A18" s="3"/>
      <c r="B18" s="3" t="s">
        <v>129</v>
      </c>
      <c r="C18" s="17"/>
      <c r="D18" s="45"/>
      <c r="E18" s="46"/>
      <c r="F18" s="47"/>
      <c r="G18" s="45"/>
      <c r="H18" s="45"/>
      <c r="I18" s="3"/>
      <c r="J18" s="3" t="s">
        <v>130</v>
      </c>
    </row>
    <row r="19" spans="1:10" ht="14.25" customHeight="1" x14ac:dyDescent="0.25">
      <c r="A19" s="3"/>
      <c r="B19" s="3" t="s">
        <v>131</v>
      </c>
      <c r="C19" s="17"/>
      <c r="D19" s="45"/>
      <c r="E19" s="46"/>
      <c r="F19" s="47"/>
      <c r="G19" s="45"/>
      <c r="H19" s="45"/>
      <c r="I19" s="3"/>
      <c r="J19" s="3"/>
    </row>
    <row r="20" spans="1:10" ht="14.25" customHeight="1" x14ac:dyDescent="0.25">
      <c r="A20" s="3"/>
      <c r="B20" s="3" t="s">
        <v>132</v>
      </c>
      <c r="C20" s="17"/>
      <c r="D20" s="45"/>
      <c r="E20" s="46"/>
      <c r="F20" s="47"/>
      <c r="G20" s="45"/>
      <c r="H20" s="45"/>
      <c r="I20" s="3"/>
      <c r="J20" s="11" t="s">
        <v>133</v>
      </c>
    </row>
    <row r="21" spans="1:10" ht="14.25" customHeight="1" x14ac:dyDescent="0.25">
      <c r="A21" s="3"/>
      <c r="B21" s="3" t="s">
        <v>134</v>
      </c>
      <c r="C21" s="17"/>
      <c r="D21" s="45"/>
      <c r="E21" s="46"/>
      <c r="F21" s="47"/>
      <c r="G21" s="45"/>
      <c r="H21" s="45"/>
      <c r="I21" s="3"/>
      <c r="J21" s="3" t="s">
        <v>135</v>
      </c>
    </row>
    <row r="22" spans="1:10" ht="14.25" customHeight="1" x14ac:dyDescent="0.25">
      <c r="A22" s="3"/>
      <c r="B22" s="44" t="s">
        <v>41</v>
      </c>
      <c r="C22" s="17"/>
      <c r="D22" s="45"/>
      <c r="E22" s="46"/>
      <c r="F22" s="47"/>
      <c r="G22" s="45"/>
      <c r="H22" s="45"/>
      <c r="I22" s="3"/>
      <c r="J22" s="3" t="s">
        <v>136</v>
      </c>
    </row>
    <row r="23" spans="1:10" ht="14.25" customHeight="1" x14ac:dyDescent="0.25">
      <c r="A23" s="3"/>
      <c r="B23" s="44" t="s">
        <v>41</v>
      </c>
      <c r="C23" s="17"/>
      <c r="D23" s="45"/>
      <c r="E23" s="46"/>
      <c r="F23" s="47"/>
      <c r="G23" s="45"/>
      <c r="H23" s="45"/>
      <c r="I23" s="3"/>
      <c r="J23" s="3"/>
    </row>
    <row r="24" spans="1:10" ht="14.25" customHeight="1" x14ac:dyDescent="0.25">
      <c r="A24" s="3"/>
      <c r="B24" s="44" t="s">
        <v>41</v>
      </c>
      <c r="C24" s="17"/>
      <c r="D24" s="45"/>
      <c r="E24" s="46"/>
      <c r="F24" s="47"/>
      <c r="G24" s="45"/>
      <c r="H24" s="45"/>
      <c r="I24" s="3"/>
      <c r="J24" s="11" t="s">
        <v>61</v>
      </c>
    </row>
    <row r="25" spans="1:10" ht="14.25" customHeight="1" x14ac:dyDescent="0.25">
      <c r="A25" s="3"/>
      <c r="B25" s="16"/>
      <c r="C25" s="3" t="s">
        <v>137</v>
      </c>
      <c r="D25" s="13">
        <f t="shared" ref="D25:H25" si="1">SUM(D16:D24)</f>
        <v>0</v>
      </c>
      <c r="E25" s="14">
        <f t="shared" si="1"/>
        <v>0</v>
      </c>
      <c r="F25" s="26">
        <f t="shared" si="1"/>
        <v>0</v>
      </c>
      <c r="G25" s="13">
        <f t="shared" si="1"/>
        <v>0</v>
      </c>
      <c r="H25" s="13">
        <f t="shared" si="1"/>
        <v>0</v>
      </c>
      <c r="I25" s="3"/>
      <c r="J25" s="3" t="s">
        <v>138</v>
      </c>
    </row>
    <row r="26" spans="1:10" ht="15" customHeight="1" x14ac:dyDescent="0.25">
      <c r="A26" s="3"/>
      <c r="B26" s="3"/>
      <c r="C26" s="3"/>
      <c r="D26" s="3"/>
      <c r="E26" s="3"/>
      <c r="F26" s="3"/>
      <c r="G26" s="3"/>
      <c r="H26" s="3"/>
      <c r="I26" s="3"/>
      <c r="J26" s="3" t="s">
        <v>139</v>
      </c>
    </row>
    <row r="27" spans="1:10" ht="14.25" customHeight="1" x14ac:dyDescent="0.25">
      <c r="A27" s="3"/>
      <c r="B27" s="3"/>
      <c r="C27" s="3" t="s">
        <v>140</v>
      </c>
      <c r="D27" s="27">
        <f t="shared" ref="D27:H27" si="2">D13-D25</f>
        <v>0</v>
      </c>
      <c r="E27" s="28">
        <f t="shared" si="2"/>
        <v>0</v>
      </c>
      <c r="F27" s="29">
        <f t="shared" si="2"/>
        <v>0</v>
      </c>
      <c r="G27" s="27">
        <f t="shared" si="2"/>
        <v>0</v>
      </c>
      <c r="H27" s="27">
        <f t="shared" si="2"/>
        <v>0</v>
      </c>
      <c r="I27" s="3"/>
      <c r="J27" s="3" t="s">
        <v>141</v>
      </c>
    </row>
    <row r="28" spans="1:10" ht="15" customHeight="1" x14ac:dyDescent="0.25">
      <c r="A28" s="3"/>
      <c r="B28" s="3"/>
      <c r="C28" s="3"/>
      <c r="D28" s="3"/>
      <c r="E28" s="3"/>
      <c r="F28" s="3"/>
      <c r="G28" s="3"/>
      <c r="H28" s="3"/>
      <c r="I28" s="3"/>
      <c r="J28" s="3" t="s">
        <v>142</v>
      </c>
    </row>
    <row r="29" spans="1:10" ht="14.25" customHeight="1" x14ac:dyDescent="0.25">
      <c r="A29" s="1" t="s">
        <v>143</v>
      </c>
      <c r="B29" s="3"/>
      <c r="C29" s="3"/>
      <c r="D29" s="3"/>
      <c r="E29" s="3"/>
      <c r="F29" s="3"/>
      <c r="G29" s="3"/>
      <c r="H29" s="3"/>
      <c r="I29" s="3"/>
      <c r="J29" s="3" t="s">
        <v>144</v>
      </c>
    </row>
    <row r="30" spans="1:10" ht="14.25" customHeight="1" x14ac:dyDescent="0.25">
      <c r="A30" s="3"/>
      <c r="B30" s="3" t="s">
        <v>145</v>
      </c>
      <c r="C30" s="3"/>
      <c r="D30" s="45"/>
      <c r="E30" s="46"/>
      <c r="F30" s="47"/>
      <c r="G30" s="45"/>
      <c r="H30" s="45"/>
      <c r="I30" s="3"/>
      <c r="J30" s="3" t="s">
        <v>146</v>
      </c>
    </row>
    <row r="31" spans="1:10" ht="14.25" customHeight="1" x14ac:dyDescent="0.25">
      <c r="A31" s="3"/>
      <c r="B31" s="3" t="s">
        <v>147</v>
      </c>
      <c r="C31" s="3"/>
      <c r="D31" s="45"/>
      <c r="E31" s="46"/>
      <c r="F31" s="47"/>
      <c r="G31" s="45"/>
      <c r="H31" s="45"/>
      <c r="I31" s="3"/>
      <c r="J31" s="3" t="s">
        <v>148</v>
      </c>
    </row>
    <row r="32" spans="1:10" ht="14.25" customHeight="1" x14ac:dyDescent="0.25">
      <c r="A32" s="3"/>
      <c r="B32" s="3" t="s">
        <v>149</v>
      </c>
      <c r="C32" s="3"/>
      <c r="D32" s="45"/>
      <c r="E32" s="46"/>
      <c r="F32" s="47"/>
      <c r="G32" s="45"/>
      <c r="H32" s="45"/>
      <c r="I32" s="3"/>
      <c r="J32" s="3"/>
    </row>
    <row r="33" spans="1:8" ht="14.25" customHeight="1" x14ac:dyDescent="0.25">
      <c r="A33" s="3"/>
      <c r="B33" s="3" t="s">
        <v>150</v>
      </c>
      <c r="C33" s="3"/>
      <c r="D33" s="45"/>
      <c r="E33" s="46"/>
      <c r="F33" s="47"/>
      <c r="G33" s="45"/>
      <c r="H33" s="45"/>
    </row>
    <row r="34" spans="1:8" ht="14.25" customHeight="1" x14ac:dyDescent="0.25">
      <c r="A34" s="3"/>
      <c r="B34" s="3" t="s">
        <v>151</v>
      </c>
      <c r="C34" s="3"/>
      <c r="D34" s="45"/>
      <c r="E34" s="46"/>
      <c r="F34" s="47"/>
      <c r="G34" s="45"/>
      <c r="H34" s="45"/>
    </row>
    <row r="35" spans="1:8" ht="14.25" customHeight="1" x14ac:dyDescent="0.25">
      <c r="A35" s="3"/>
      <c r="B35" s="3" t="s">
        <v>152</v>
      </c>
      <c r="C35" s="3"/>
      <c r="D35" s="45"/>
      <c r="E35" s="46"/>
      <c r="F35" s="47"/>
      <c r="G35" s="45"/>
      <c r="H35" s="45"/>
    </row>
    <row r="36" spans="1:8" ht="14.25" customHeight="1" x14ac:dyDescent="0.25">
      <c r="A36" s="3"/>
      <c r="B36" s="44" t="s">
        <v>41</v>
      </c>
      <c r="C36" s="3"/>
      <c r="D36" s="45"/>
      <c r="E36" s="46"/>
      <c r="F36" s="47"/>
      <c r="G36" s="45"/>
      <c r="H36" s="45"/>
    </row>
    <row r="37" spans="1:8" ht="14.25" customHeight="1" x14ac:dyDescent="0.25">
      <c r="A37" s="3"/>
      <c r="B37" s="44" t="s">
        <v>41</v>
      </c>
      <c r="C37" s="3"/>
      <c r="D37" s="45"/>
      <c r="E37" s="46"/>
      <c r="F37" s="47"/>
      <c r="G37" s="45"/>
      <c r="H37" s="45"/>
    </row>
    <row r="38" spans="1:8" ht="14.25" customHeight="1" x14ac:dyDescent="0.25">
      <c r="A38" s="3"/>
      <c r="B38" s="44" t="s">
        <v>41</v>
      </c>
      <c r="C38" s="3"/>
      <c r="D38" s="45"/>
      <c r="E38" s="46"/>
      <c r="F38" s="47"/>
      <c r="G38" s="45"/>
      <c r="H38" s="45"/>
    </row>
    <row r="39" spans="1:8" ht="14.25" customHeight="1" x14ac:dyDescent="0.25">
      <c r="A39" s="3"/>
      <c r="B39" s="3"/>
      <c r="C39" s="3" t="s">
        <v>153</v>
      </c>
      <c r="D39" s="13">
        <f t="shared" ref="D39:H39" si="3">SUM(D30:D38)</f>
        <v>0</v>
      </c>
      <c r="E39" s="14">
        <f t="shared" si="3"/>
        <v>0</v>
      </c>
      <c r="F39" s="26">
        <f t="shared" si="3"/>
        <v>0</v>
      </c>
      <c r="G39" s="13">
        <f t="shared" si="3"/>
        <v>0</v>
      </c>
      <c r="H39" s="13">
        <f t="shared" si="3"/>
        <v>0</v>
      </c>
    </row>
    <row r="40" spans="1:8" ht="15" customHeight="1" x14ac:dyDescent="0.25">
      <c r="A40" s="3"/>
      <c r="B40" s="3"/>
      <c r="C40" s="3"/>
      <c r="D40" s="3"/>
      <c r="E40" s="3"/>
      <c r="F40" s="3"/>
      <c r="G40" s="3"/>
      <c r="H40" s="3"/>
    </row>
    <row r="41" spans="1:8" ht="14.25" customHeight="1" x14ac:dyDescent="0.25">
      <c r="A41" s="1" t="s">
        <v>154</v>
      </c>
      <c r="B41" s="3"/>
      <c r="C41" s="3"/>
      <c r="D41" s="30">
        <f t="shared" ref="D41:H41" si="4">D27+D39</f>
        <v>0</v>
      </c>
      <c r="E41" s="31">
        <f t="shared" si="4"/>
        <v>0</v>
      </c>
      <c r="F41" s="32">
        <f t="shared" si="4"/>
        <v>0</v>
      </c>
      <c r="G41" s="30">
        <f t="shared" si="4"/>
        <v>0</v>
      </c>
      <c r="H41" s="30">
        <f t="shared" si="4"/>
        <v>0</v>
      </c>
    </row>
    <row r="42" spans="1:8" ht="15" customHeight="1" x14ac:dyDescent="0.25">
      <c r="A42" s="3"/>
      <c r="B42" s="3"/>
      <c r="C42" s="3"/>
      <c r="D42" s="3"/>
      <c r="E42" s="3"/>
      <c r="F42" s="3"/>
      <c r="G42" s="3"/>
      <c r="H42" s="3"/>
    </row>
    <row r="43" spans="1:8" ht="14.25" customHeight="1" x14ac:dyDescent="0.25">
      <c r="A43" s="1" t="s">
        <v>155</v>
      </c>
      <c r="B43" s="3"/>
      <c r="C43" s="3"/>
      <c r="D43" s="30">
        <f t="shared" ref="D43:H43" si="5">D41+D31+D32+D18</f>
        <v>0</v>
      </c>
      <c r="E43" s="31">
        <f t="shared" si="5"/>
        <v>0</v>
      </c>
      <c r="F43" s="32">
        <f t="shared" si="5"/>
        <v>0</v>
      </c>
      <c r="G43" s="30">
        <f t="shared" si="5"/>
        <v>0</v>
      </c>
      <c r="H43" s="30">
        <f t="shared" si="5"/>
        <v>0</v>
      </c>
    </row>
  </sheetData>
  <sheetProtection algorithmName="SHA-512" hashValue="NLM5tMUzbIc/aKmfrdYDcc5BZFc7anbPgXVLVa7UwkfnH/KEq1TI/J8A6UGmWAWnnnTHd882IQ3Zycqm1ruCXA==" saltValue="b12Te0YE/Wgeb/SECvGd8w==" spinCount="100000" sheet="1" objects="1" scenarios="1"/>
  <mergeCells count="1">
    <mergeCell ref="A1:H1"/>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showGridLines="0" workbookViewId="0">
      <selection sqref="A1:K1"/>
    </sheetView>
  </sheetViews>
  <sheetFormatPr defaultColWidth="12.5703125" defaultRowHeight="15" customHeight="1" x14ac:dyDescent="0.25"/>
  <cols>
    <col min="1" max="1" width="4.28515625" customWidth="1"/>
    <col min="2" max="2" width="3.85546875" customWidth="1"/>
    <col min="3" max="4" width="2.5703125" customWidth="1"/>
    <col min="5" max="5" width="16.42578125" customWidth="1"/>
    <col min="6" max="6" width="22.5703125" customWidth="1"/>
    <col min="7" max="11" width="16.85546875" customWidth="1"/>
    <col min="12" max="13" width="9.140625" customWidth="1"/>
    <col min="14" max="26" width="8.5703125" customWidth="1"/>
  </cols>
  <sheetData>
    <row r="1" spans="1:13" ht="15.75" customHeight="1" x14ac:dyDescent="0.25">
      <c r="A1" s="42" t="s">
        <v>156</v>
      </c>
      <c r="B1" s="39"/>
      <c r="C1" s="39"/>
      <c r="D1" s="39"/>
      <c r="E1" s="39"/>
      <c r="F1" s="39"/>
      <c r="G1" s="39"/>
      <c r="H1" s="39"/>
      <c r="I1" s="39"/>
      <c r="J1" s="39"/>
      <c r="K1" s="40"/>
      <c r="L1" s="33"/>
      <c r="M1" s="33"/>
    </row>
    <row r="2" spans="1:13" ht="14.25" customHeight="1" x14ac:dyDescent="0.25">
      <c r="A2" s="3"/>
      <c r="B2" s="3"/>
      <c r="C2" s="3"/>
      <c r="D2" s="3"/>
      <c r="E2" s="3"/>
      <c r="F2" s="3"/>
      <c r="G2" s="3"/>
      <c r="H2" s="3"/>
      <c r="I2" s="3"/>
      <c r="J2" s="3"/>
      <c r="K2" s="3"/>
      <c r="L2" s="3"/>
      <c r="M2" s="3"/>
    </row>
    <row r="3" spans="1:13" ht="14.25" customHeight="1" x14ac:dyDescent="0.25">
      <c r="A3" s="1"/>
      <c r="B3" s="3"/>
      <c r="C3" s="3"/>
      <c r="D3" s="3"/>
      <c r="E3" s="3"/>
      <c r="F3" s="3"/>
      <c r="G3" s="8">
        <v>2023</v>
      </c>
      <c r="H3" s="9">
        <v>2024</v>
      </c>
      <c r="I3" s="8">
        <v>2025</v>
      </c>
      <c r="J3" s="8">
        <v>2026</v>
      </c>
      <c r="K3" s="8">
        <v>2027</v>
      </c>
      <c r="L3" s="3"/>
      <c r="M3" s="3"/>
    </row>
    <row r="4" spans="1:13" ht="14.25" customHeight="1" x14ac:dyDescent="0.25">
      <c r="A4" s="1" t="s">
        <v>157</v>
      </c>
      <c r="B4" s="3"/>
      <c r="C4" s="3"/>
      <c r="D4" s="3"/>
      <c r="E4" s="3"/>
      <c r="F4" s="3"/>
      <c r="G4" s="3"/>
      <c r="H4" s="10"/>
      <c r="I4" s="3"/>
      <c r="J4" s="3"/>
      <c r="K4" s="3"/>
      <c r="L4" s="3"/>
      <c r="M4" s="3"/>
    </row>
    <row r="5" spans="1:13" ht="14.25" customHeight="1" x14ac:dyDescent="0.25">
      <c r="A5" s="3"/>
      <c r="B5" s="3" t="s">
        <v>154</v>
      </c>
      <c r="C5" s="3"/>
      <c r="D5" s="3"/>
      <c r="E5" s="3"/>
      <c r="F5" s="3"/>
      <c r="G5" s="45"/>
      <c r="H5" s="45"/>
      <c r="I5" s="45"/>
      <c r="J5" s="45"/>
      <c r="K5" s="45"/>
      <c r="L5" s="3"/>
      <c r="M5" s="3"/>
    </row>
    <row r="6" spans="1:13" ht="14.25" customHeight="1" x14ac:dyDescent="0.25">
      <c r="A6" s="3"/>
      <c r="B6" s="3" t="s">
        <v>158</v>
      </c>
      <c r="C6" s="3"/>
      <c r="D6" s="3"/>
      <c r="E6" s="3"/>
      <c r="F6" s="3"/>
      <c r="G6" s="3"/>
      <c r="H6" s="34"/>
      <c r="I6" s="17"/>
      <c r="J6" s="17"/>
      <c r="K6" s="17"/>
      <c r="L6" s="3"/>
      <c r="M6" s="3"/>
    </row>
    <row r="7" spans="1:13" ht="14.25" customHeight="1" x14ac:dyDescent="0.25">
      <c r="A7" s="3"/>
      <c r="B7" s="3" t="s">
        <v>159</v>
      </c>
      <c r="C7" s="3"/>
      <c r="D7" s="3"/>
      <c r="E7" s="3"/>
      <c r="F7" s="3"/>
      <c r="G7" s="17"/>
      <c r="H7" s="17"/>
      <c r="I7" s="35"/>
      <c r="J7" s="17"/>
      <c r="K7" s="17"/>
      <c r="L7" s="3"/>
      <c r="M7" s="3" t="s">
        <v>160</v>
      </c>
    </row>
    <row r="8" spans="1:13" ht="14.25" customHeight="1" x14ac:dyDescent="0.25">
      <c r="A8" s="3"/>
      <c r="B8" s="3"/>
      <c r="C8" s="3" t="s">
        <v>129</v>
      </c>
      <c r="D8" s="3"/>
      <c r="E8" s="3"/>
      <c r="F8" s="3"/>
      <c r="G8" s="45"/>
      <c r="H8" s="46"/>
      <c r="I8" s="47"/>
      <c r="J8" s="45"/>
      <c r="K8" s="45"/>
      <c r="L8" s="3"/>
      <c r="M8" s="3"/>
    </row>
    <row r="9" spans="1:13" ht="14.25" customHeight="1" x14ac:dyDescent="0.25">
      <c r="A9" s="3"/>
      <c r="B9" s="3"/>
      <c r="C9" s="3" t="s">
        <v>161</v>
      </c>
      <c r="D9" s="3"/>
      <c r="E9" s="3"/>
      <c r="F9" s="3"/>
      <c r="G9" s="45"/>
      <c r="H9" s="46"/>
      <c r="I9" s="47"/>
      <c r="J9" s="45"/>
      <c r="K9" s="45"/>
      <c r="L9" s="3"/>
      <c r="M9" s="11" t="s">
        <v>162</v>
      </c>
    </row>
    <row r="10" spans="1:13" ht="14.25" customHeight="1" x14ac:dyDescent="0.25">
      <c r="A10" s="3"/>
      <c r="B10" s="3"/>
      <c r="C10" s="3" t="s">
        <v>163</v>
      </c>
      <c r="D10" s="3"/>
      <c r="E10" s="3"/>
      <c r="F10" s="3"/>
      <c r="G10" s="45"/>
      <c r="H10" s="46"/>
      <c r="I10" s="47"/>
      <c r="J10" s="45"/>
      <c r="K10" s="45"/>
      <c r="L10" s="3"/>
      <c r="M10" s="3" t="s">
        <v>164</v>
      </c>
    </row>
    <row r="11" spans="1:13" ht="14.25" customHeight="1" x14ac:dyDescent="0.25">
      <c r="A11" s="3"/>
      <c r="B11" s="3"/>
      <c r="C11" s="3" t="s">
        <v>165</v>
      </c>
      <c r="D11" s="3"/>
      <c r="E11" s="3"/>
      <c r="F11" s="3"/>
      <c r="G11" s="45"/>
      <c r="H11" s="46"/>
      <c r="I11" s="47"/>
      <c r="J11" s="45"/>
      <c r="K11" s="45"/>
      <c r="L11" s="3"/>
      <c r="M11" s="3" t="s">
        <v>166</v>
      </c>
    </row>
    <row r="12" spans="1:13" ht="14.25" customHeight="1" x14ac:dyDescent="0.25">
      <c r="A12" s="3"/>
      <c r="B12" s="3"/>
      <c r="C12" s="3" t="s">
        <v>167</v>
      </c>
      <c r="D12" s="3"/>
      <c r="E12" s="3"/>
      <c r="F12" s="3"/>
      <c r="G12" s="45"/>
      <c r="H12" s="46"/>
      <c r="I12" s="47"/>
      <c r="J12" s="45"/>
      <c r="K12" s="45"/>
      <c r="L12" s="3"/>
      <c r="M12" s="3" t="s">
        <v>168</v>
      </c>
    </row>
    <row r="13" spans="1:13" ht="14.25" customHeight="1" x14ac:dyDescent="0.25">
      <c r="A13" s="3"/>
      <c r="B13" s="3"/>
      <c r="C13" s="3" t="s">
        <v>169</v>
      </c>
      <c r="D13" s="3"/>
      <c r="E13" s="3"/>
      <c r="F13" s="3"/>
      <c r="G13" s="45"/>
      <c r="H13" s="46"/>
      <c r="I13" s="47"/>
      <c r="J13" s="45"/>
      <c r="K13" s="45"/>
      <c r="L13" s="3"/>
      <c r="M13" s="3" t="s">
        <v>170</v>
      </c>
    </row>
    <row r="14" spans="1:13" ht="14.25" customHeight="1" x14ac:dyDescent="0.25">
      <c r="A14" s="3"/>
      <c r="B14" s="3"/>
      <c r="C14" s="12" t="s">
        <v>41</v>
      </c>
      <c r="D14" s="3"/>
      <c r="E14" s="3"/>
      <c r="F14" s="3"/>
      <c r="G14" s="45"/>
      <c r="H14" s="46"/>
      <c r="I14" s="47"/>
      <c r="J14" s="45"/>
      <c r="K14" s="45"/>
      <c r="L14" s="3"/>
      <c r="M14" s="3" t="s">
        <v>171</v>
      </c>
    </row>
    <row r="15" spans="1:13" ht="14.25" customHeight="1" x14ac:dyDescent="0.25">
      <c r="A15" s="3"/>
      <c r="B15" s="3"/>
      <c r="C15" s="12" t="s">
        <v>41</v>
      </c>
      <c r="D15" s="3"/>
      <c r="E15" s="3"/>
      <c r="F15" s="3"/>
      <c r="G15" s="45"/>
      <c r="H15" s="46"/>
      <c r="I15" s="47"/>
      <c r="J15" s="45"/>
      <c r="K15" s="45"/>
      <c r="L15" s="3"/>
      <c r="M15" s="3" t="s">
        <v>172</v>
      </c>
    </row>
    <row r="16" spans="1:13" ht="14.25" customHeight="1" x14ac:dyDescent="0.25">
      <c r="A16" s="3"/>
      <c r="B16" s="3"/>
      <c r="C16" s="12" t="s">
        <v>41</v>
      </c>
      <c r="D16" s="3"/>
      <c r="E16" s="3"/>
      <c r="F16" s="3"/>
      <c r="G16" s="45"/>
      <c r="H16" s="46"/>
      <c r="I16" s="47"/>
      <c r="J16" s="45"/>
      <c r="K16" s="45"/>
      <c r="L16" s="3"/>
      <c r="M16" s="3"/>
    </row>
    <row r="17" spans="1:13" ht="14.25" customHeight="1" x14ac:dyDescent="0.25">
      <c r="A17" s="3"/>
      <c r="B17" s="3"/>
      <c r="C17" s="3" t="s">
        <v>173</v>
      </c>
      <c r="D17" s="3"/>
      <c r="E17" s="3"/>
      <c r="F17" s="3"/>
      <c r="G17" s="17"/>
      <c r="H17" s="34"/>
      <c r="I17" s="17"/>
      <c r="J17" s="17"/>
      <c r="K17" s="17"/>
      <c r="L17" s="3"/>
      <c r="M17" s="11" t="s">
        <v>174</v>
      </c>
    </row>
    <row r="18" spans="1:13" ht="14.25" customHeight="1" x14ac:dyDescent="0.25">
      <c r="A18" s="3"/>
      <c r="B18" s="3"/>
      <c r="C18" s="3"/>
      <c r="D18" s="3" t="s">
        <v>31</v>
      </c>
      <c r="E18" s="3"/>
      <c r="F18" s="3"/>
      <c r="G18" s="45"/>
      <c r="H18" s="46"/>
      <c r="I18" s="47"/>
      <c r="J18" s="45"/>
      <c r="K18" s="45"/>
      <c r="L18" s="3"/>
      <c r="M18" s="3" t="s">
        <v>175</v>
      </c>
    </row>
    <row r="19" spans="1:13" ht="14.25" customHeight="1" x14ac:dyDescent="0.25">
      <c r="A19" s="3"/>
      <c r="B19" s="3"/>
      <c r="C19" s="3"/>
      <c r="D19" s="3" t="s">
        <v>176</v>
      </c>
      <c r="E19" s="3"/>
      <c r="F19" s="3"/>
      <c r="G19" s="45"/>
      <c r="H19" s="46"/>
      <c r="I19" s="47"/>
      <c r="J19" s="45"/>
      <c r="K19" s="45"/>
      <c r="L19" s="3"/>
      <c r="M19" s="3" t="s">
        <v>177</v>
      </c>
    </row>
    <row r="20" spans="1:13" ht="14.25" customHeight="1" x14ac:dyDescent="0.25">
      <c r="A20" s="3"/>
      <c r="B20" s="3"/>
      <c r="C20" s="3"/>
      <c r="D20" s="3" t="s">
        <v>34</v>
      </c>
      <c r="E20" s="3"/>
      <c r="F20" s="3"/>
      <c r="G20" s="45"/>
      <c r="H20" s="46"/>
      <c r="I20" s="47"/>
      <c r="J20" s="45"/>
      <c r="K20" s="45"/>
      <c r="L20" s="3"/>
      <c r="M20" s="3" t="s">
        <v>178</v>
      </c>
    </row>
    <row r="21" spans="1:13" ht="14.25" customHeight="1" x14ac:dyDescent="0.25">
      <c r="A21" s="3"/>
      <c r="B21" s="3"/>
      <c r="C21" s="3"/>
      <c r="D21" s="3" t="s">
        <v>73</v>
      </c>
      <c r="E21" s="3"/>
      <c r="F21" s="3"/>
      <c r="G21" s="45"/>
      <c r="H21" s="46"/>
      <c r="I21" s="47"/>
      <c r="J21" s="45"/>
      <c r="K21" s="45"/>
      <c r="L21" s="3"/>
      <c r="M21" s="3" t="s">
        <v>179</v>
      </c>
    </row>
    <row r="22" spans="1:13" ht="14.25" customHeight="1" x14ac:dyDescent="0.25">
      <c r="A22" s="3"/>
      <c r="B22" s="3"/>
      <c r="C22" s="3"/>
      <c r="D22" s="3" t="s">
        <v>180</v>
      </c>
      <c r="E22" s="3"/>
      <c r="F22" s="3"/>
      <c r="G22" s="45"/>
      <c r="H22" s="46"/>
      <c r="I22" s="47"/>
      <c r="J22" s="45"/>
      <c r="K22" s="45"/>
      <c r="L22" s="3"/>
      <c r="M22" s="3"/>
    </row>
    <row r="23" spans="1:13" ht="14.25" customHeight="1" x14ac:dyDescent="0.25">
      <c r="A23" s="3"/>
      <c r="B23" s="3"/>
      <c r="C23" s="3"/>
      <c r="D23" s="3" t="s">
        <v>181</v>
      </c>
      <c r="E23" s="3"/>
      <c r="F23" s="3"/>
      <c r="G23" s="45"/>
      <c r="H23" s="46"/>
      <c r="I23" s="47"/>
      <c r="J23" s="45"/>
      <c r="K23" s="45"/>
      <c r="L23" s="3"/>
      <c r="M23" s="11" t="s">
        <v>182</v>
      </c>
    </row>
    <row r="24" spans="1:13" ht="14.25" customHeight="1" x14ac:dyDescent="0.25">
      <c r="A24" s="3"/>
      <c r="B24" s="3"/>
      <c r="C24" s="3"/>
      <c r="D24" s="44" t="s">
        <v>41</v>
      </c>
      <c r="E24" s="3"/>
      <c r="F24" s="3"/>
      <c r="G24" s="45"/>
      <c r="H24" s="46"/>
      <c r="I24" s="47"/>
      <c r="J24" s="45"/>
      <c r="K24" s="45"/>
      <c r="L24" s="3"/>
      <c r="M24" s="3" t="s">
        <v>183</v>
      </c>
    </row>
    <row r="25" spans="1:13" ht="14.25" customHeight="1" x14ac:dyDescent="0.25">
      <c r="A25" s="3"/>
      <c r="B25" s="3"/>
      <c r="C25" s="3"/>
      <c r="D25" s="44" t="s">
        <v>41</v>
      </c>
      <c r="E25" s="3"/>
      <c r="F25" s="3"/>
      <c r="G25" s="45"/>
      <c r="H25" s="46"/>
      <c r="I25" s="47"/>
      <c r="J25" s="45"/>
      <c r="K25" s="45"/>
      <c r="L25" s="3"/>
      <c r="M25" s="3" t="s">
        <v>184</v>
      </c>
    </row>
    <row r="26" spans="1:13" ht="14.25" customHeight="1" x14ac:dyDescent="0.25">
      <c r="A26" s="3"/>
      <c r="B26" s="3"/>
      <c r="C26" s="3"/>
      <c r="D26" s="44" t="s">
        <v>41</v>
      </c>
      <c r="E26" s="3"/>
      <c r="F26" s="3"/>
      <c r="G26" s="45"/>
      <c r="H26" s="46"/>
      <c r="I26" s="47"/>
      <c r="J26" s="45"/>
      <c r="K26" s="45"/>
      <c r="L26" s="3"/>
      <c r="M26" s="3" t="s">
        <v>185</v>
      </c>
    </row>
    <row r="27" spans="1:13" ht="14.25" customHeight="1" x14ac:dyDescent="0.25">
      <c r="A27" s="3"/>
      <c r="B27" s="3"/>
      <c r="C27" s="3"/>
      <c r="D27" s="3"/>
      <c r="E27" s="3" t="s">
        <v>186</v>
      </c>
      <c r="F27" s="3"/>
      <c r="G27" s="13">
        <f t="shared" ref="G27:K27" si="0">SUM(G5:G26)</f>
        <v>0</v>
      </c>
      <c r="H27" s="14">
        <f t="shared" si="0"/>
        <v>0</v>
      </c>
      <c r="I27" s="26">
        <f t="shared" si="0"/>
        <v>0</v>
      </c>
      <c r="J27" s="13">
        <f t="shared" si="0"/>
        <v>0</v>
      </c>
      <c r="K27" s="13">
        <f t="shared" si="0"/>
        <v>0</v>
      </c>
      <c r="L27" s="3"/>
      <c r="M27" s="3" t="s">
        <v>187</v>
      </c>
    </row>
    <row r="28" spans="1:13" ht="14.25" customHeight="1" x14ac:dyDescent="0.25">
      <c r="A28" s="3"/>
      <c r="B28" s="3"/>
      <c r="C28" s="3"/>
      <c r="D28" s="3"/>
      <c r="E28" s="3"/>
      <c r="F28" s="3"/>
      <c r="G28" s="16"/>
      <c r="H28" s="16"/>
      <c r="I28" s="16"/>
      <c r="J28" s="16"/>
      <c r="K28" s="16"/>
      <c r="L28" s="3"/>
      <c r="M28" s="3"/>
    </row>
    <row r="29" spans="1:13" ht="14.25" customHeight="1" x14ac:dyDescent="0.25">
      <c r="A29" s="1" t="s">
        <v>188</v>
      </c>
      <c r="B29" s="3"/>
      <c r="C29" s="3"/>
      <c r="D29" s="3"/>
      <c r="E29" s="3"/>
      <c r="F29" s="3"/>
      <c r="G29" s="16"/>
      <c r="H29" s="16"/>
      <c r="I29" s="16"/>
      <c r="J29" s="16"/>
      <c r="K29" s="16"/>
      <c r="L29" s="3"/>
      <c r="M29" s="11" t="s">
        <v>61</v>
      </c>
    </row>
    <row r="30" spans="1:13" ht="14.25" customHeight="1" x14ac:dyDescent="0.25">
      <c r="A30" s="3"/>
      <c r="B30" s="3" t="s">
        <v>189</v>
      </c>
      <c r="C30" s="3"/>
      <c r="D30" s="3"/>
      <c r="E30" s="3"/>
      <c r="F30" s="3"/>
      <c r="G30" s="45"/>
      <c r="H30" s="46"/>
      <c r="I30" s="47"/>
      <c r="J30" s="45"/>
      <c r="K30" s="45"/>
      <c r="L30" s="3"/>
      <c r="M30" s="3" t="s">
        <v>190</v>
      </c>
    </row>
    <row r="31" spans="1:13" ht="14.25" customHeight="1" x14ac:dyDescent="0.25">
      <c r="A31" s="3"/>
      <c r="B31" s="3" t="s">
        <v>191</v>
      </c>
      <c r="C31" s="3"/>
      <c r="D31" s="3"/>
      <c r="E31" s="3"/>
      <c r="F31" s="3"/>
      <c r="G31" s="45"/>
      <c r="H31" s="46"/>
      <c r="I31" s="47"/>
      <c r="J31" s="45"/>
      <c r="K31" s="45"/>
      <c r="L31" s="3"/>
      <c r="M31" s="3" t="s">
        <v>192</v>
      </c>
    </row>
    <row r="32" spans="1:13" ht="14.25" customHeight="1" x14ac:dyDescent="0.25">
      <c r="A32" s="3"/>
      <c r="B32" s="3" t="s">
        <v>193</v>
      </c>
      <c r="C32" s="3"/>
      <c r="D32" s="3"/>
      <c r="E32" s="3"/>
      <c r="F32" s="3"/>
      <c r="G32" s="45"/>
      <c r="H32" s="46"/>
      <c r="I32" s="47"/>
      <c r="J32" s="45"/>
      <c r="K32" s="45"/>
      <c r="L32" s="3"/>
      <c r="M32" s="3" t="s">
        <v>194</v>
      </c>
    </row>
    <row r="33" spans="1:13" ht="14.25" customHeight="1" x14ac:dyDescent="0.25">
      <c r="A33" s="3"/>
      <c r="B33" s="3" t="s">
        <v>195</v>
      </c>
      <c r="C33" s="3"/>
      <c r="D33" s="3"/>
      <c r="E33" s="3"/>
      <c r="F33" s="3"/>
      <c r="G33" s="45"/>
      <c r="H33" s="46"/>
      <c r="I33" s="47"/>
      <c r="J33" s="45"/>
      <c r="K33" s="45"/>
      <c r="L33" s="3"/>
      <c r="M33" s="3" t="s">
        <v>196</v>
      </c>
    </row>
    <row r="34" spans="1:13" ht="14.25" customHeight="1" x14ac:dyDescent="0.25">
      <c r="A34" s="3"/>
      <c r="B34" s="3" t="s">
        <v>197</v>
      </c>
      <c r="C34" s="3"/>
      <c r="D34" s="3"/>
      <c r="E34" s="3"/>
      <c r="F34" s="3"/>
      <c r="G34" s="45"/>
      <c r="H34" s="46"/>
      <c r="I34" s="47"/>
      <c r="J34" s="45"/>
      <c r="K34" s="45"/>
      <c r="L34" s="3"/>
      <c r="M34" s="3" t="s">
        <v>198</v>
      </c>
    </row>
    <row r="35" spans="1:13" ht="14.25" customHeight="1" x14ac:dyDescent="0.25">
      <c r="A35" s="3"/>
      <c r="B35" s="3" t="s">
        <v>199</v>
      </c>
      <c r="C35" s="3"/>
      <c r="D35" s="3"/>
      <c r="E35" s="3"/>
      <c r="F35" s="3"/>
      <c r="G35" s="45"/>
      <c r="H35" s="46"/>
      <c r="I35" s="47"/>
      <c r="J35" s="45"/>
      <c r="K35" s="45"/>
      <c r="L35" s="3"/>
      <c r="M35" s="3" t="s">
        <v>200</v>
      </c>
    </row>
    <row r="36" spans="1:13" ht="14.25" customHeight="1" x14ac:dyDescent="0.25">
      <c r="A36" s="3"/>
      <c r="B36" s="44" t="s">
        <v>41</v>
      </c>
      <c r="C36" s="3"/>
      <c r="D36" s="3"/>
      <c r="E36" s="3"/>
      <c r="F36" s="3"/>
      <c r="G36" s="45"/>
      <c r="H36" s="46"/>
      <c r="I36" s="47"/>
      <c r="J36" s="45"/>
      <c r="K36" s="45"/>
      <c r="L36" s="3"/>
      <c r="M36" s="3" t="s">
        <v>201</v>
      </c>
    </row>
    <row r="37" spans="1:13" ht="14.25" customHeight="1" x14ac:dyDescent="0.25">
      <c r="A37" s="3"/>
      <c r="B37" s="44" t="s">
        <v>41</v>
      </c>
      <c r="C37" s="3"/>
      <c r="D37" s="3"/>
      <c r="E37" s="3"/>
      <c r="F37" s="3"/>
      <c r="G37" s="45"/>
      <c r="H37" s="46"/>
      <c r="I37" s="47"/>
      <c r="J37" s="45"/>
      <c r="K37" s="45"/>
      <c r="L37" s="3"/>
      <c r="M37" s="3" t="s">
        <v>202</v>
      </c>
    </row>
    <row r="38" spans="1:13" ht="14.25" customHeight="1" x14ac:dyDescent="0.25">
      <c r="A38" s="3"/>
      <c r="B38" s="44" t="s">
        <v>41</v>
      </c>
      <c r="C38" s="3"/>
      <c r="D38" s="3"/>
      <c r="E38" s="3"/>
      <c r="F38" s="3"/>
      <c r="G38" s="45"/>
      <c r="H38" s="46"/>
      <c r="I38" s="47"/>
      <c r="J38" s="45"/>
      <c r="K38" s="45"/>
      <c r="L38" s="3"/>
      <c r="M38" s="3"/>
    </row>
    <row r="39" spans="1:13" ht="14.25" customHeight="1" x14ac:dyDescent="0.25">
      <c r="A39" s="3"/>
      <c r="B39" s="3"/>
      <c r="C39" s="3"/>
      <c r="D39" s="3"/>
      <c r="E39" s="3" t="s">
        <v>203</v>
      </c>
      <c r="F39" s="3"/>
      <c r="G39" s="13">
        <f t="shared" ref="G39:K39" si="1">SUM(G30:G38)</f>
        <v>0</v>
      </c>
      <c r="H39" s="14">
        <f t="shared" si="1"/>
        <v>0</v>
      </c>
      <c r="I39" s="26">
        <f t="shared" si="1"/>
        <v>0</v>
      </c>
      <c r="J39" s="13">
        <f t="shared" si="1"/>
        <v>0</v>
      </c>
      <c r="K39" s="13">
        <f t="shared" si="1"/>
        <v>0</v>
      </c>
      <c r="L39" s="3"/>
      <c r="M39" s="3"/>
    </row>
    <row r="40" spans="1:13" ht="14.25" customHeight="1" x14ac:dyDescent="0.25">
      <c r="A40" s="3"/>
      <c r="B40" s="3"/>
      <c r="C40" s="3"/>
      <c r="D40" s="3"/>
      <c r="E40" s="3"/>
      <c r="F40" s="3"/>
      <c r="G40" s="16"/>
      <c r="H40" s="16"/>
      <c r="I40" s="16"/>
      <c r="J40" s="16"/>
      <c r="K40" s="16"/>
      <c r="L40" s="3"/>
      <c r="M40" s="3"/>
    </row>
    <row r="41" spans="1:13" ht="14.25" customHeight="1" x14ac:dyDescent="0.25">
      <c r="A41" s="1" t="s">
        <v>204</v>
      </c>
      <c r="B41" s="3"/>
      <c r="C41" s="3"/>
      <c r="D41" s="3"/>
      <c r="E41" s="3"/>
      <c r="F41" s="3"/>
      <c r="G41" s="16"/>
      <c r="H41" s="16"/>
      <c r="I41" s="16"/>
      <c r="J41" s="16"/>
      <c r="K41" s="16"/>
      <c r="L41" s="3"/>
      <c r="M41" s="3"/>
    </row>
    <row r="42" spans="1:13" ht="14.25" customHeight="1" x14ac:dyDescent="0.25">
      <c r="A42" s="3"/>
      <c r="B42" s="3" t="s">
        <v>205</v>
      </c>
      <c r="C42" s="3"/>
      <c r="D42" s="3"/>
      <c r="E42" s="3"/>
      <c r="F42" s="3"/>
      <c r="G42" s="45"/>
      <c r="H42" s="46"/>
      <c r="I42" s="47"/>
      <c r="J42" s="45"/>
      <c r="K42" s="45"/>
      <c r="L42" s="3"/>
      <c r="M42" s="3"/>
    </row>
    <row r="43" spans="1:13" ht="14.25" customHeight="1" x14ac:dyDescent="0.25">
      <c r="A43" s="3"/>
      <c r="B43" s="3" t="s">
        <v>206</v>
      </c>
      <c r="C43" s="3"/>
      <c r="D43" s="3"/>
      <c r="E43" s="3"/>
      <c r="F43" s="3"/>
      <c r="G43" s="45"/>
      <c r="H43" s="46"/>
      <c r="I43" s="47"/>
      <c r="J43" s="45"/>
      <c r="K43" s="45"/>
      <c r="L43" s="3"/>
      <c r="M43" s="3"/>
    </row>
    <row r="44" spans="1:13" ht="14.25" customHeight="1" x14ac:dyDescent="0.25">
      <c r="A44" s="3"/>
      <c r="B44" s="3" t="s">
        <v>207</v>
      </c>
      <c r="C44" s="3"/>
      <c r="D44" s="3"/>
      <c r="E44" s="3"/>
      <c r="F44" s="3"/>
      <c r="G44" s="45"/>
      <c r="H44" s="46"/>
      <c r="I44" s="47"/>
      <c r="J44" s="45"/>
      <c r="K44" s="45"/>
      <c r="L44" s="3"/>
      <c r="M44" s="3"/>
    </row>
    <row r="45" spans="1:13" ht="14.25" customHeight="1" x14ac:dyDescent="0.25">
      <c r="A45" s="3"/>
      <c r="B45" s="3" t="s">
        <v>208</v>
      </c>
      <c r="C45" s="3"/>
      <c r="D45" s="3"/>
      <c r="E45" s="3"/>
      <c r="F45" s="3"/>
      <c r="G45" s="45"/>
      <c r="H45" s="46"/>
      <c r="I45" s="47"/>
      <c r="J45" s="45"/>
      <c r="K45" s="45"/>
      <c r="L45" s="3"/>
      <c r="M45" s="3"/>
    </row>
    <row r="46" spans="1:13" ht="14.25" customHeight="1" x14ac:dyDescent="0.25">
      <c r="A46" s="3"/>
      <c r="B46" s="3" t="s">
        <v>209</v>
      </c>
      <c r="C46" s="3"/>
      <c r="D46" s="3"/>
      <c r="E46" s="3"/>
      <c r="F46" s="3"/>
      <c r="G46" s="45"/>
      <c r="H46" s="46"/>
      <c r="I46" s="47"/>
      <c r="J46" s="45"/>
      <c r="K46" s="45"/>
      <c r="L46" s="3"/>
      <c r="M46" s="3"/>
    </row>
    <row r="47" spans="1:13" ht="14.25" customHeight="1" x14ac:dyDescent="0.25">
      <c r="A47" s="3"/>
      <c r="B47" s="3" t="s">
        <v>210</v>
      </c>
      <c r="C47" s="3"/>
      <c r="D47" s="3"/>
      <c r="E47" s="3"/>
      <c r="F47" s="3"/>
      <c r="G47" s="45"/>
      <c r="H47" s="46"/>
      <c r="I47" s="47"/>
      <c r="J47" s="45"/>
      <c r="K47" s="45"/>
      <c r="L47" s="3"/>
      <c r="M47" s="3"/>
    </row>
    <row r="48" spans="1:13" ht="14.25" customHeight="1" x14ac:dyDescent="0.25">
      <c r="A48" s="3"/>
      <c r="B48" s="3" t="s">
        <v>211</v>
      </c>
      <c r="C48" s="3"/>
      <c r="D48" s="3"/>
      <c r="E48" s="3"/>
      <c r="F48" s="3"/>
      <c r="G48" s="45"/>
      <c r="H48" s="46"/>
      <c r="I48" s="47"/>
      <c r="J48" s="45"/>
      <c r="K48" s="45"/>
      <c r="L48" s="3"/>
      <c r="M48" s="3"/>
    </row>
    <row r="49" spans="1:11" ht="14.25" customHeight="1" x14ac:dyDescent="0.25">
      <c r="A49" s="3"/>
      <c r="B49" s="44" t="s">
        <v>41</v>
      </c>
      <c r="C49" s="3"/>
      <c r="D49" s="3"/>
      <c r="E49" s="3"/>
      <c r="F49" s="3"/>
      <c r="G49" s="45"/>
      <c r="H49" s="46"/>
      <c r="I49" s="47"/>
      <c r="J49" s="45"/>
      <c r="K49" s="45"/>
    </row>
    <row r="50" spans="1:11" ht="14.25" customHeight="1" x14ac:dyDescent="0.25">
      <c r="A50" s="3"/>
      <c r="B50" s="44" t="s">
        <v>41</v>
      </c>
      <c r="C50" s="3"/>
      <c r="D50" s="3"/>
      <c r="E50" s="3"/>
      <c r="F50" s="3"/>
      <c r="G50" s="45"/>
      <c r="H50" s="46"/>
      <c r="I50" s="47"/>
      <c r="J50" s="45"/>
      <c r="K50" s="45"/>
    </row>
    <row r="51" spans="1:11" ht="14.25" customHeight="1" x14ac:dyDescent="0.25">
      <c r="A51" s="3"/>
      <c r="B51" s="44" t="s">
        <v>41</v>
      </c>
      <c r="C51" s="3"/>
      <c r="D51" s="3"/>
      <c r="E51" s="3"/>
      <c r="F51" s="3"/>
      <c r="G51" s="45"/>
      <c r="H51" s="46"/>
      <c r="I51" s="47"/>
      <c r="J51" s="45"/>
      <c r="K51" s="45"/>
    </row>
    <row r="52" spans="1:11" ht="14.25" customHeight="1" x14ac:dyDescent="0.25">
      <c r="A52" s="3"/>
      <c r="B52" s="3"/>
      <c r="C52" s="3"/>
      <c r="D52" s="3"/>
      <c r="E52" s="3" t="s">
        <v>212</v>
      </c>
      <c r="F52" s="3"/>
      <c r="G52" s="13">
        <f t="shared" ref="G52:K52" si="2">SUM(G42:G51)</f>
        <v>0</v>
      </c>
      <c r="H52" s="14">
        <f t="shared" si="2"/>
        <v>0</v>
      </c>
      <c r="I52" s="26">
        <f t="shared" si="2"/>
        <v>0</v>
      </c>
      <c r="J52" s="13">
        <f t="shared" si="2"/>
        <v>0</v>
      </c>
      <c r="K52" s="13">
        <f t="shared" si="2"/>
        <v>0</v>
      </c>
    </row>
    <row r="53" spans="1:11" ht="14.25" customHeight="1" x14ac:dyDescent="0.25">
      <c r="A53" s="3"/>
      <c r="B53" s="3"/>
      <c r="C53" s="3"/>
      <c r="D53" s="3"/>
      <c r="E53" s="3"/>
      <c r="F53" s="3"/>
      <c r="G53" s="16"/>
      <c r="H53" s="16"/>
      <c r="I53" s="16"/>
      <c r="J53" s="16"/>
      <c r="K53" s="16"/>
    </row>
    <row r="54" spans="1:11" ht="14.25" customHeight="1" x14ac:dyDescent="0.25">
      <c r="A54" s="3"/>
      <c r="B54" s="3"/>
      <c r="C54" s="3"/>
      <c r="D54" s="3"/>
      <c r="E54" s="3"/>
      <c r="F54" s="3"/>
      <c r="G54" s="16"/>
      <c r="H54" s="16"/>
      <c r="I54" s="16"/>
      <c r="J54" s="16"/>
      <c r="K54" s="16"/>
    </row>
    <row r="55" spans="1:11" ht="14.25" customHeight="1" x14ac:dyDescent="0.25">
      <c r="A55" s="1" t="s">
        <v>213</v>
      </c>
      <c r="B55" s="3"/>
      <c r="C55" s="3"/>
      <c r="D55" s="3"/>
      <c r="E55" s="3"/>
      <c r="F55" s="3"/>
      <c r="G55" s="18">
        <f t="shared" ref="G55:K55" si="3">G27+G39+G52</f>
        <v>0</v>
      </c>
      <c r="H55" s="23">
        <f t="shared" si="3"/>
        <v>0</v>
      </c>
      <c r="I55" s="20">
        <f t="shared" si="3"/>
        <v>0</v>
      </c>
      <c r="J55" s="18">
        <f t="shared" si="3"/>
        <v>0</v>
      </c>
      <c r="K55" s="18">
        <f t="shared" si="3"/>
        <v>0</v>
      </c>
    </row>
    <row r="56" spans="1:11" ht="14.25" customHeight="1" x14ac:dyDescent="0.25">
      <c r="A56" s="3"/>
      <c r="B56" s="3"/>
      <c r="C56" s="3"/>
      <c r="D56" s="3"/>
      <c r="E56" s="3"/>
      <c r="F56" s="3"/>
      <c r="G56" s="16"/>
      <c r="H56" s="16"/>
      <c r="I56" s="16"/>
      <c r="J56" s="16"/>
      <c r="K56" s="16"/>
    </row>
    <row r="57" spans="1:11" ht="14.25" customHeight="1" x14ac:dyDescent="0.25">
      <c r="A57" s="3"/>
      <c r="B57" s="3"/>
      <c r="C57" s="3"/>
      <c r="D57" s="3"/>
      <c r="E57" s="3"/>
      <c r="F57" s="3"/>
      <c r="G57" s="16"/>
      <c r="H57" s="16"/>
      <c r="I57" s="16"/>
      <c r="J57" s="16"/>
      <c r="K57" s="16"/>
    </row>
    <row r="58" spans="1:11" ht="14.25" customHeight="1" x14ac:dyDescent="0.25">
      <c r="A58" s="3" t="s">
        <v>214</v>
      </c>
      <c r="B58" s="3"/>
      <c r="C58" s="3"/>
      <c r="D58" s="3"/>
      <c r="E58" s="3"/>
      <c r="F58" s="3"/>
      <c r="G58" s="45"/>
      <c r="H58" s="22">
        <f t="shared" ref="H58:K58" si="4">G60</f>
        <v>0</v>
      </c>
      <c r="I58" s="21">
        <f t="shared" si="4"/>
        <v>0</v>
      </c>
      <c r="J58" s="13">
        <f t="shared" si="4"/>
        <v>0</v>
      </c>
      <c r="K58" s="13">
        <f t="shared" si="4"/>
        <v>0</v>
      </c>
    </row>
    <row r="59" spans="1:11" ht="14.25" customHeight="1" x14ac:dyDescent="0.25">
      <c r="A59" s="3"/>
      <c r="B59" s="3"/>
      <c r="C59" s="3"/>
      <c r="D59" s="3"/>
      <c r="E59" s="3"/>
      <c r="F59" s="3"/>
      <c r="G59" s="17"/>
      <c r="H59" s="17"/>
      <c r="I59" s="17"/>
      <c r="J59" s="17"/>
      <c r="K59" s="17"/>
    </row>
    <row r="60" spans="1:11" ht="14.25" customHeight="1" x14ac:dyDescent="0.25">
      <c r="A60" s="3" t="s">
        <v>215</v>
      </c>
      <c r="B60" s="3"/>
      <c r="C60" s="3"/>
      <c r="D60" s="3"/>
      <c r="E60" s="3"/>
      <c r="F60" s="3"/>
      <c r="G60" s="13">
        <f t="shared" ref="G60:K60" si="5">G58+G55</f>
        <v>0</v>
      </c>
      <c r="H60" s="22">
        <f t="shared" si="5"/>
        <v>0</v>
      </c>
      <c r="I60" s="21">
        <f t="shared" si="5"/>
        <v>0</v>
      </c>
      <c r="J60" s="13">
        <f t="shared" si="5"/>
        <v>0</v>
      </c>
      <c r="K60" s="13">
        <f t="shared" si="5"/>
        <v>0</v>
      </c>
    </row>
  </sheetData>
  <sheetProtection algorithmName="SHA-512" hashValue="9P0TviTJD+d88aw4Q5SNaM75scq3YvOtxKdTJp3fqx41Nn1Ih02u2ERobyGHQgqPDODf2thxtKB/H91LKrUEHw==" saltValue="s1tNO9/BqnXq1pYvwHqEHg==" spinCount="100000" sheet="1" objects="1" scenarios="1"/>
  <mergeCells count="1">
    <mergeCell ref="A1:K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showGridLines="0" workbookViewId="0">
      <selection sqref="A1:G1"/>
    </sheetView>
  </sheetViews>
  <sheetFormatPr defaultColWidth="12.5703125" defaultRowHeight="15" customHeight="1" x14ac:dyDescent="0.25"/>
  <cols>
    <col min="1" max="1" width="3.28515625" customWidth="1"/>
    <col min="2" max="2" width="24.28515625" customWidth="1"/>
    <col min="3" max="7" width="17.28515625" customWidth="1"/>
    <col min="8" max="26" width="8.5703125" customWidth="1"/>
  </cols>
  <sheetData>
    <row r="1" spans="1:7" ht="14.25" customHeight="1" x14ac:dyDescent="0.25">
      <c r="A1" s="43" t="s">
        <v>216</v>
      </c>
      <c r="B1" s="39"/>
      <c r="C1" s="39"/>
      <c r="D1" s="39"/>
      <c r="E1" s="39"/>
      <c r="F1" s="39"/>
      <c r="G1" s="40"/>
    </row>
    <row r="2" spans="1:7" ht="14.25" customHeight="1" x14ac:dyDescent="0.25">
      <c r="A2" s="3"/>
      <c r="B2" s="3"/>
      <c r="C2" s="3"/>
      <c r="D2" s="3"/>
      <c r="E2" s="3"/>
      <c r="F2" s="3"/>
      <c r="G2" s="3"/>
    </row>
    <row r="3" spans="1:7" ht="14.25" customHeight="1" x14ac:dyDescent="0.25">
      <c r="A3" s="3"/>
      <c r="B3" s="3"/>
      <c r="C3" s="8">
        <v>2023</v>
      </c>
      <c r="D3" s="8">
        <v>2024</v>
      </c>
      <c r="E3" s="8">
        <v>2025</v>
      </c>
      <c r="F3" s="8">
        <v>2026</v>
      </c>
      <c r="G3" s="8">
        <v>2027</v>
      </c>
    </row>
    <row r="4" spans="1:7" ht="14.25" customHeight="1" x14ac:dyDescent="0.25">
      <c r="A4" s="3"/>
      <c r="B4" s="3"/>
      <c r="C4" s="3"/>
      <c r="D4" s="3"/>
      <c r="E4" s="3"/>
      <c r="F4" s="3"/>
      <c r="G4" s="3"/>
    </row>
    <row r="5" spans="1:7" ht="14.25" customHeight="1" x14ac:dyDescent="0.25">
      <c r="A5" s="1" t="s">
        <v>217</v>
      </c>
      <c r="B5" s="1"/>
      <c r="C5" s="3"/>
      <c r="D5" s="3"/>
      <c r="E5" s="3"/>
      <c r="F5" s="3"/>
      <c r="G5" s="3"/>
    </row>
    <row r="6" spans="1:7" ht="14.25" customHeight="1" x14ac:dyDescent="0.25">
      <c r="A6" s="3"/>
      <c r="B6" s="3" t="s">
        <v>218</v>
      </c>
      <c r="C6" s="36" t="str">
        <f>IFERROR('Balance Sheet'!D16/'Balance Sheet'!D48, "Enter data")</f>
        <v>Enter data</v>
      </c>
      <c r="D6" s="36" t="str">
        <f>IFERROR('Balance Sheet'!E16/'Balance Sheet'!E48, "Enter data")</f>
        <v>Enter data</v>
      </c>
      <c r="E6" s="36" t="str">
        <f>IFERROR('Balance Sheet'!F16/'Balance Sheet'!F48, "Enter data")</f>
        <v>Enter data</v>
      </c>
      <c r="F6" s="36" t="str">
        <f>IFERROR('Balance Sheet'!G16/'Balance Sheet'!G48, "Enter data")</f>
        <v>Enter data</v>
      </c>
      <c r="G6" s="36" t="str">
        <f>IFERROR('Balance Sheet'!H16/'Balance Sheet'!H48, "Enter data")</f>
        <v>Enter data</v>
      </c>
    </row>
    <row r="7" spans="1:7" ht="14.25" customHeight="1" x14ac:dyDescent="0.25">
      <c r="A7" s="3"/>
      <c r="B7" s="3" t="s">
        <v>219</v>
      </c>
      <c r="C7" s="36" t="str">
        <f>IFERROR((('Balance Sheet'!D16-'Balance Sheet'!D7)/'Balance Sheet'!D48),"Enter data")</f>
        <v>Enter data</v>
      </c>
      <c r="D7" s="36" t="str">
        <f>IFERROR((('Balance Sheet'!E16-'Balance Sheet'!E7)/'Balance Sheet'!E48),"Enter data")</f>
        <v>Enter data</v>
      </c>
      <c r="E7" s="36" t="str">
        <f>IFERROR((('Balance Sheet'!F16-'Balance Sheet'!F7)/'Balance Sheet'!F48),"Enter data")</f>
        <v>Enter data</v>
      </c>
      <c r="F7" s="36" t="str">
        <f>IFERROR((('Balance Sheet'!G16-'Balance Sheet'!G7)/'Balance Sheet'!G48),"Enter data")</f>
        <v>Enter data</v>
      </c>
      <c r="G7" s="36" t="str">
        <f>IFERROR((('Balance Sheet'!H16-'Balance Sheet'!H7)/'Balance Sheet'!H48),"Enter data")</f>
        <v>Enter data</v>
      </c>
    </row>
    <row r="8" spans="1:7" ht="14.25" customHeight="1" x14ac:dyDescent="0.25">
      <c r="A8" s="3"/>
      <c r="B8" s="3" t="s">
        <v>220</v>
      </c>
      <c r="C8" s="36" t="str">
        <f>IFERROR('Balance Sheet'!D5/'Balance Sheet'!D48, "Enter data")</f>
        <v>Enter data</v>
      </c>
      <c r="D8" s="36" t="str">
        <f>IFERROR('Balance Sheet'!E5/'Balance Sheet'!E48, "Enter data")</f>
        <v>Enter data</v>
      </c>
      <c r="E8" s="36" t="str">
        <f>IFERROR('Balance Sheet'!F5/'Balance Sheet'!F48, "Enter data")</f>
        <v>Enter data</v>
      </c>
      <c r="F8" s="36" t="str">
        <f>IFERROR('Balance Sheet'!G5/'Balance Sheet'!G48, "Enter data")</f>
        <v>Enter data</v>
      </c>
      <c r="G8" s="36" t="str">
        <f>IFERROR('Balance Sheet'!H5/'Balance Sheet'!H48, "Enter data")</f>
        <v>Enter data</v>
      </c>
    </row>
    <row r="9" spans="1:7" ht="14.25" customHeight="1" x14ac:dyDescent="0.25">
      <c r="A9" s="3"/>
      <c r="B9" s="3" t="s">
        <v>221</v>
      </c>
      <c r="C9" s="37">
        <f>IFERROR('Balance Sheet'!D16-'Balance Sheet'!D48, "Enter data")</f>
        <v>0</v>
      </c>
      <c r="D9" s="37">
        <f>IFERROR('Balance Sheet'!E16-'Balance Sheet'!E48, "Enter data")</f>
        <v>0</v>
      </c>
      <c r="E9" s="37">
        <f>IFERROR('Balance Sheet'!F16-'Balance Sheet'!F48, "Enter data")</f>
        <v>0</v>
      </c>
      <c r="F9" s="37">
        <f>IFERROR('Balance Sheet'!G16-'Balance Sheet'!G48, "Enter data")</f>
        <v>0</v>
      </c>
      <c r="G9" s="37">
        <f>IFERROR('Balance Sheet'!H16-'Balance Sheet'!H48, "Enter data")</f>
        <v>0</v>
      </c>
    </row>
    <row r="10" spans="1:7" ht="14.25" customHeight="1" x14ac:dyDescent="0.25">
      <c r="A10" s="3"/>
      <c r="B10" s="3"/>
      <c r="C10" s="37"/>
      <c r="D10" s="37"/>
      <c r="E10" s="37"/>
      <c r="F10" s="37"/>
      <c r="G10" s="37"/>
    </row>
    <row r="11" spans="1:7" ht="14.25" customHeight="1" x14ac:dyDescent="0.25">
      <c r="A11" s="1" t="s">
        <v>222</v>
      </c>
      <c r="B11" s="1"/>
      <c r="C11" s="1"/>
      <c r="D11" s="3"/>
      <c r="E11" s="3"/>
      <c r="F11" s="3"/>
      <c r="G11" s="3"/>
    </row>
    <row r="12" spans="1:7" ht="14.25" customHeight="1" x14ac:dyDescent="0.25">
      <c r="A12" s="3"/>
      <c r="B12" s="3" t="s">
        <v>223</v>
      </c>
      <c r="C12" s="36" t="str">
        <f>IFERROR('Balance Sheet'!D48/'Balance Sheet'!D83, "Enter data")</f>
        <v>Enter data</v>
      </c>
      <c r="D12" s="36" t="str">
        <f>IFERROR('Balance Sheet'!E48/'Balance Sheet'!E83, "Enter data")</f>
        <v>Enter data</v>
      </c>
      <c r="E12" s="36" t="str">
        <f>IFERROR('Balance Sheet'!F48/'Balance Sheet'!F83, "Enter data")</f>
        <v>Enter data</v>
      </c>
      <c r="F12" s="36" t="str">
        <f>IFERROR('Balance Sheet'!G48/'Balance Sheet'!G83, "Enter data")</f>
        <v>Enter data</v>
      </c>
      <c r="G12" s="36" t="str">
        <f>IFERROR('Balance Sheet'!H48/'Balance Sheet'!H83, "Enter data")</f>
        <v>Enter data</v>
      </c>
    </row>
    <row r="13" spans="1:7" ht="14.25" customHeight="1" x14ac:dyDescent="0.25">
      <c r="A13" s="3"/>
      <c r="B13" s="3" t="s">
        <v>224</v>
      </c>
      <c r="C13" s="36" t="str">
        <f>IFERROR('Balance Sheet'!D65/'Balance Sheet'!D30, "Enter data")</f>
        <v>Enter data</v>
      </c>
      <c r="D13" s="36" t="str">
        <f>IFERROR('Balance Sheet'!E65/'Balance Sheet'!E30, "Enter data")</f>
        <v>Enter data</v>
      </c>
      <c r="E13" s="36" t="str">
        <f>IFERROR('Balance Sheet'!F65/'Balance Sheet'!F30, "Enter data")</f>
        <v>Enter data</v>
      </c>
      <c r="F13" s="36" t="str">
        <f>IFERROR('Balance Sheet'!G65/'Balance Sheet'!G30, "Enter data")</f>
        <v>Enter data</v>
      </c>
      <c r="G13" s="36" t="str">
        <f>IFERROR('Balance Sheet'!H65/'Balance Sheet'!H30, "Enter data")</f>
        <v>Enter data</v>
      </c>
    </row>
    <row r="14" spans="1:7" ht="14.25" customHeight="1" x14ac:dyDescent="0.25">
      <c r="A14" s="3"/>
      <c r="B14" s="3" t="s">
        <v>58</v>
      </c>
      <c r="C14" s="36" t="str">
        <f>IFERROR('Balance Sheet'!D83/'Balance Sheet'!D30, "Enter data")</f>
        <v>Enter data</v>
      </c>
      <c r="D14" s="36" t="str">
        <f>IFERROR('Balance Sheet'!E83/'Balance Sheet'!E30, "Enter data")</f>
        <v>Enter data</v>
      </c>
      <c r="E14" s="36" t="str">
        <f>IFERROR('Balance Sheet'!F83/'Balance Sheet'!F30, "Enter data")</f>
        <v>Enter data</v>
      </c>
      <c r="F14" s="36" t="str">
        <f>IFERROR('Balance Sheet'!G83/'Balance Sheet'!G30, "Enter data")</f>
        <v>Enter data</v>
      </c>
      <c r="G14" s="36" t="str">
        <f>IFERROR('Balance Sheet'!H83/'Balance Sheet'!H30, "Enter data")</f>
        <v>Enter data</v>
      </c>
    </row>
    <row r="15" spans="1:7" ht="14.25" customHeight="1" x14ac:dyDescent="0.25">
      <c r="A15" s="3"/>
      <c r="B15" s="3"/>
      <c r="C15" s="36"/>
      <c r="D15" s="3"/>
      <c r="E15" s="3"/>
      <c r="F15" s="3"/>
      <c r="G15" s="3"/>
    </row>
    <row r="16" spans="1:7" ht="14.25" customHeight="1" x14ac:dyDescent="0.25">
      <c r="A16" s="1" t="s">
        <v>225</v>
      </c>
      <c r="B16" s="1"/>
      <c r="C16" s="3"/>
      <c r="D16" s="3"/>
      <c r="E16" s="3"/>
      <c r="F16" s="3"/>
      <c r="G16" s="3"/>
    </row>
    <row r="17" spans="1:7" ht="14.25" customHeight="1" x14ac:dyDescent="0.25">
      <c r="A17" s="3"/>
      <c r="B17" s="3" t="s">
        <v>226</v>
      </c>
      <c r="C17" s="36" t="str">
        <f>IFERROR('Income Statement'!D41/'Balance Sheet'!D30, "Enter data")</f>
        <v>Enter data</v>
      </c>
      <c r="D17" s="36" t="str">
        <f>IFERROR('Income Statement'!E41/'Balance Sheet'!E30, "Enter data")</f>
        <v>Enter data</v>
      </c>
      <c r="E17" s="36" t="str">
        <f>IFERROR('Income Statement'!F41/'Balance Sheet'!F30, "Enter data")</f>
        <v>Enter data</v>
      </c>
      <c r="F17" s="36" t="str">
        <f>IFERROR('Income Statement'!G41/'Balance Sheet'!G30, "Enter data")</f>
        <v>Enter data</v>
      </c>
      <c r="G17" s="36" t="str">
        <f>IFERROR('Income Statement'!H41/'Balance Sheet'!H30, "Enter data")</f>
        <v>Enter data</v>
      </c>
    </row>
    <row r="18" spans="1:7" ht="14.25" customHeight="1" x14ac:dyDescent="0.25">
      <c r="A18" s="3"/>
      <c r="B18" s="3" t="s">
        <v>227</v>
      </c>
      <c r="C18" s="36" t="str">
        <f>IFERROR('Income Statement'!D41/'Balance Sheet'!D83, "Enter data")</f>
        <v>Enter data</v>
      </c>
      <c r="D18" s="36" t="str">
        <f>IFERROR('Income Statement'!E41/'Balance Sheet'!E83, "Enter data")</f>
        <v>Enter data</v>
      </c>
      <c r="E18" s="36" t="str">
        <f>IFERROR('Income Statement'!F41/'Balance Sheet'!F83, "Enter data")</f>
        <v>Enter data</v>
      </c>
      <c r="F18" s="36" t="str">
        <f>IFERROR('Income Statement'!G41/'Balance Sheet'!G83, "Enter data")</f>
        <v>Enter data</v>
      </c>
      <c r="G18" s="36" t="str">
        <f>IFERROR('Income Statement'!H41/'Balance Sheet'!H83, "Enter data")</f>
        <v>Enter data</v>
      </c>
    </row>
    <row r="19" spans="1:7" ht="14.25" customHeight="1" x14ac:dyDescent="0.25">
      <c r="A19" s="3"/>
      <c r="B19" s="3" t="s">
        <v>228</v>
      </c>
      <c r="C19" s="36" t="str">
        <f>IFERROR('Income Statement'!D41/'Income Statement'!D13, "Enter data")</f>
        <v>Enter data</v>
      </c>
      <c r="D19" s="36" t="str">
        <f>IFERROR('Income Statement'!E41/'Income Statement'!E13, "Enter data")</f>
        <v>Enter data</v>
      </c>
      <c r="E19" s="36" t="str">
        <f>IFERROR('Income Statement'!F41/'Income Statement'!F13, "Enter data")</f>
        <v>Enter data</v>
      </c>
      <c r="F19" s="36" t="str">
        <f>IFERROR('Income Statement'!G41/'Income Statement'!G13, "Enter data")</f>
        <v>Enter data</v>
      </c>
      <c r="G19" s="36" t="str">
        <f>IFERROR('Income Statement'!H41/'Income Statement'!H13, "Enter data")</f>
        <v>Enter data</v>
      </c>
    </row>
    <row r="20" spans="1:7" ht="14.25" customHeight="1" x14ac:dyDescent="0.25">
      <c r="A20" s="3"/>
      <c r="B20" s="3"/>
      <c r="C20" s="3"/>
      <c r="D20" s="3"/>
      <c r="E20" s="3"/>
      <c r="F20" s="3"/>
      <c r="G20" s="3"/>
    </row>
    <row r="21" spans="1:7" ht="14.25" customHeight="1" x14ac:dyDescent="0.25">
      <c r="A21" s="1" t="s">
        <v>229</v>
      </c>
      <c r="B21" s="1"/>
      <c r="C21" s="3"/>
      <c r="D21" s="3"/>
      <c r="E21" s="3"/>
      <c r="F21" s="3"/>
      <c r="G21" s="3"/>
    </row>
    <row r="22" spans="1:7" ht="14.25" customHeight="1" x14ac:dyDescent="0.25">
      <c r="A22" s="3"/>
      <c r="B22" s="3" t="s">
        <v>230</v>
      </c>
      <c r="C22" s="36" t="str">
        <f>IFERROR('Cash Flows'!G27/'Balance Sheet'!D48, "Enter data")</f>
        <v>Enter data</v>
      </c>
      <c r="D22" s="36" t="str">
        <f>IFERROR('Cash Flows'!H27/'Balance Sheet'!E48, "Enter data")</f>
        <v>Enter data</v>
      </c>
      <c r="E22" s="36" t="str">
        <f>IFERROR('Cash Flows'!I27/'Balance Sheet'!F48, "Enter data")</f>
        <v>Enter data</v>
      </c>
      <c r="F22" s="36" t="str">
        <f>IFERROR('Cash Flows'!J27/'Balance Sheet'!G48, "Enter data")</f>
        <v>Enter data</v>
      </c>
      <c r="G22" s="36" t="str">
        <f>IFERROR('Cash Flows'!K27/'Balance Sheet'!H48, "Enter data")</f>
        <v>Enter data</v>
      </c>
    </row>
    <row r="23" spans="1:7" ht="14.25" customHeight="1" x14ac:dyDescent="0.25">
      <c r="A23" s="3"/>
      <c r="B23" s="3" t="s">
        <v>231</v>
      </c>
      <c r="C23" s="36" t="str">
        <f>IFERROR('Cash Flows'!G27/'Balance Sheet'!D30, "Enter data")</f>
        <v>Enter data</v>
      </c>
      <c r="D23" s="36" t="str">
        <f>IFERROR('Cash Flows'!H27/'Balance Sheet'!E30, "Enter data")</f>
        <v>Enter data</v>
      </c>
      <c r="E23" s="36" t="str">
        <f>IFERROR('Cash Flows'!I27/'Balance Sheet'!F30, "Enter data")</f>
        <v>Enter data</v>
      </c>
      <c r="F23" s="36" t="str">
        <f>IFERROR('Cash Flows'!J27/'Balance Sheet'!G30, "Enter data")</f>
        <v>Enter data</v>
      </c>
      <c r="G23" s="36" t="str">
        <f>IFERROR('Cash Flows'!K27/'Balance Sheet'!H30, "Enter data")</f>
        <v>Enter data</v>
      </c>
    </row>
  </sheetData>
  <sheetProtection algorithmName="SHA-512" hashValue="6BycryJ8kz1NoepO2Qp2XZirr0K5qdOGmO+3vKo+V5PD5FE2KudDb2spr+lt9+jx9O9M8YrTefsG5Ml5fESizA==" saltValue="GiWE8qVMo2YTy9E9j+GO1w==" spinCount="100000" sheet="1" objects="1" scenarios="1"/>
  <mergeCells count="1">
    <mergeCell ref="A1:G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Balance Sheet</vt:lpstr>
      <vt:lpstr>Income Statement</vt:lpstr>
      <vt:lpstr>Cash Flows</vt:lpstr>
      <vt:lpstr>Ratios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Busch</dc:creator>
  <cp:lastModifiedBy>Robert Busch</cp:lastModifiedBy>
  <dcterms:created xsi:type="dcterms:W3CDTF">2025-01-08T17:01:57Z</dcterms:created>
  <dcterms:modified xsi:type="dcterms:W3CDTF">2025-02-03T00:07:11Z</dcterms:modified>
</cp:coreProperties>
</file>